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еби садик\Гулнур МАУСЫМЖАН\Ботақан кіші топ Беби\2024-2025жж\"/>
    </mc:Choice>
  </mc:AlternateContent>
  <bookViews>
    <workbookView xWindow="-120" yWindow="-120" windowWidth="23250" windowHeight="13170"/>
  </bookViews>
  <sheets>
    <sheet name="кіші топ 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4" i="2" l="1"/>
  <c r="BT35" i="2" s="1"/>
  <c r="C34" i="2" l="1"/>
  <c r="C35" i="2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E58" i="2" l="1"/>
  <c r="D58" i="2" s="1"/>
  <c r="E57" i="2"/>
  <c r="D57" i="2" s="1"/>
  <c r="E56" i="2"/>
  <c r="D56" i="2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7" i="2"/>
  <c r="D47" i="2" s="1"/>
  <c r="E48" i="2"/>
  <c r="D48" i="2" s="1"/>
  <c r="E49" i="2"/>
  <c r="D49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E59" i="2" l="1"/>
  <c r="D59" i="2" s="1"/>
  <c r="M55" i="2"/>
  <c r="L55" i="2" s="1"/>
  <c r="K55" i="2"/>
  <c r="J55" i="2" s="1"/>
  <c r="G55" i="2"/>
  <c r="F55" i="2" s="1"/>
  <c r="I55" i="2"/>
  <c r="H55" i="2" s="1"/>
  <c r="E55" i="2"/>
  <c r="D55" i="2" s="1"/>
  <c r="E50" i="2"/>
  <c r="D50" i="2" s="1"/>
  <c r="G46" i="2"/>
  <c r="F46" i="2" s="1"/>
  <c r="D41" i="2"/>
  <c r="E41" i="2"/>
  <c r="E46" i="2"/>
  <c r="D46" i="2" s="1"/>
</calcChain>
</file>

<file path=xl/sharedStrings.xml><?xml version="1.0" encoding="utf-8"?>
<sst xmlns="http://schemas.openxmlformats.org/spreadsheetml/2006/main" count="278" uniqueCount="238">
  <si>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</si>
  <si>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</si>
  <si>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</si>
  <si>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</si>
  <si>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</si>
  <si>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</si>
  <si>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</si>
  <si>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</si>
  <si>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</si>
  <si>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</si>
  <si>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</si>
  <si>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</si>
  <si>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</si>
  <si>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</si>
  <si>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</si>
  <si>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</si>
  <si>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</si>
  <si>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</si>
  <si>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</si>
  <si>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</si>
  <si>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</si>
  <si>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</si>
  <si>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</si>
  <si>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</si>
  <si>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</si>
  <si>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</si>
  <si>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</si>
  <si>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</si>
  <si>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</si>
  <si>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</si>
  <si>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</si>
  <si>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</si>
  <si>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</si>
  <si>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</si>
  <si>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</si>
  <si>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</si>
  <si>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</si>
  <si>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</si>
  <si>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</si>
  <si>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</si>
  <si>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</si>
  <si>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</si>
  <si>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</si>
  <si>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</si>
  <si>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</si>
  <si>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</si>
  <si>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</si>
  <si>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</si>
  <si>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</si>
  <si>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</si>
  <si>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</si>
  <si>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</si>
  <si>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</si>
  <si>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</si>
  <si>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</si>
  <si>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</si>
  <si>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</si>
  <si>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</si>
  <si>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</si>
  <si>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</si>
  <si>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</si>
  <si>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</si>
  <si>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</si>
  <si>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</si>
  <si>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</si>
  <si>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</si>
  <si>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</si>
  <si>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</si>
  <si>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</si>
  <si>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</si>
  <si>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</si>
  <si>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</si>
  <si>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</si>
  <si>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</si>
  <si>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</si>
  <si>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</si>
  <si>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</si>
  <si>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</si>
  <si>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</si>
  <si>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</si>
  <si>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</si>
  <si>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</si>
  <si>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</si>
  <si>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</si>
  <si>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</si>
  <si>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</si>
  <si>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</si>
  <si>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</si>
  <si>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</si>
  <si>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</si>
  <si>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</si>
  <si>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</si>
  <si>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</si>
  <si>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</si>
  <si>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</si>
  <si>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</si>
  <si>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</si>
  <si>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</si>
  <si>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</si>
  <si>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</si>
  <si>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</si>
  <si>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</si>
  <si>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</si>
  <si>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</si>
  <si>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</si>
  <si>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</si>
  <si>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</si>
  <si>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</si>
  <si>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</si>
  <si>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</si>
  <si>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</si>
  <si>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</si>
  <si>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</si>
  <si>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</si>
  <si>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</si>
  <si>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</si>
  <si>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</si>
  <si>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</si>
  <si>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</si>
  <si>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</si>
  <si>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</si>
  <si>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</si>
  <si>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</si>
  <si>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</si>
  <si>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</si>
  <si>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</si>
  <si>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</si>
  <si>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</si>
  <si>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</si>
  <si>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</si>
  <si>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</si>
  <si>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</si>
  <si>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</si>
  <si>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</si>
  <si>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</si>
  <si>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</si>
  <si>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</si>
  <si>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</si>
  <si>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</si>
  <si>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</si>
  <si>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</si>
  <si>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</si>
  <si>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</si>
  <si>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</si>
  <si>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</si>
  <si>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</si>
  <si>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</si>
  <si>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</si>
  <si>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</si>
  <si>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</si>
  <si>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</si>
  <si>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</si>
  <si>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</si>
  <si>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</si>
  <si>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</si>
  <si>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</si>
  <si>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</si>
  <si>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</si>
  <si>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</si>
  <si>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</si>
  <si>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</si>
  <si>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</si>
  <si>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</si>
  <si>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</si>
  <si>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</si>
  <si>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</si>
  <si>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</si>
  <si>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</si>
  <si>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</si>
  <si>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</si>
  <si>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</si>
  <si>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</si>
  <si>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</si>
  <si>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</si>
  <si>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</si>
  <si>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</si>
  <si>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</si>
  <si>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</si>
  <si>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</si>
  <si>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</si>
  <si>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</si>
  <si>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</si>
  <si>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</si>
  <si>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</si>
  <si>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</si>
  <si>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</si>
  <si>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</si>
  <si>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</si>
  <si>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</si>
  <si>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</si>
  <si>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</si>
  <si>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</si>
  <si>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</si>
  <si>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</si>
  <si>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</si>
  <si>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</si>
  <si>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</si>
  <si>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</si>
  <si>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</si>
  <si>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</si>
  <si>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</si>
  <si>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</si>
  <si>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</si>
  <si>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</si>
  <si>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</si>
  <si>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</si>
  <si>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</si>
  <si>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</si>
  <si>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</si>
  <si>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</si>
  <si>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</si>
  <si>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</si>
  <si>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</si>
  <si>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</si>
  <si>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</si>
  <si>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</si>
  <si>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</si>
  <si>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</si>
  <si>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</si>
  <si>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</si>
  <si>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</si>
  <si>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</si>
  <si>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</si>
  <si>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</si>
  <si>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</si>
  <si>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</si>
  <si>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 дамыту</t>
  </si>
  <si>
    <t xml:space="preserve">Қоршаған әлеммен  таныстыру </t>
  </si>
  <si>
    <t>Нұрлан Азамат</t>
  </si>
  <si>
    <t>Бауржан Али</t>
  </si>
  <si>
    <t>Мұтиғолла Хамза</t>
  </si>
  <si>
    <t>Әсемхан Айдай</t>
  </si>
  <si>
    <t>Әділгерей София</t>
  </si>
  <si>
    <t>Жеңіс Зере</t>
  </si>
  <si>
    <t>Сагипгалиева Инабат</t>
  </si>
  <si>
    <t>Қалқаман Ханшайым</t>
  </si>
  <si>
    <t>Марс Сырым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</si>
  <si>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__2024-2025__</t>
    </r>
    <r>
      <rPr>
        <b/>
        <sz val="12"/>
        <color theme="1"/>
        <rFont val="Times New Roman"/>
        <family val="1"/>
        <charset val="204"/>
      </rPr>
      <t xml:space="preserve">                              Топ: _</t>
    </r>
    <r>
      <rPr>
        <b/>
        <u/>
        <sz val="12"/>
        <color theme="1"/>
        <rFont val="Times New Roman"/>
        <family val="1"/>
        <charset val="204"/>
      </rPr>
      <t>__Ботақан_____</t>
    </r>
    <r>
      <rPr>
        <b/>
        <sz val="12"/>
        <color theme="1"/>
        <rFont val="Times New Roman"/>
        <family val="1"/>
        <charset val="204"/>
      </rPr>
      <t xml:space="preserve">        Өткізу кезеңі: бастапқы</t>
    </r>
    <r>
      <rPr>
        <b/>
        <u/>
        <sz val="12"/>
        <color theme="1"/>
        <rFont val="Times New Roman"/>
        <family val="1"/>
        <charset val="204"/>
      </rPr>
      <t>__</t>
    </r>
    <r>
      <rPr>
        <b/>
        <sz val="12"/>
        <color theme="1"/>
        <rFont val="Times New Roman"/>
        <family val="1"/>
        <charset val="204"/>
      </rPr>
      <t>_           Өткізу мерзімі:___</t>
    </r>
    <r>
      <rPr>
        <b/>
        <u/>
        <sz val="12"/>
        <color theme="1"/>
        <rFont val="Times New Roman"/>
        <family val="1"/>
        <charset val="204"/>
      </rPr>
      <t>қыркүйек___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</si>
</sst>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F19" sqref="F19"/>
    </sheetView>
  </sheetViews>
  <sheetFormatPr defaultRowHeight="15" x14ac:dyDescent="0.25"/>
  <cols>
    <col min="2" max="2" width="31.140625" customWidth="1"/>
  </cols>
  <sheetData>
    <row r="1" spans="1:254" ht="15.75" x14ac:dyDescent="0.25">
      <c r="A1" s="4" t="s">
        <v>43</v>
      </c>
      <c r="B1" s="8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2" t="s">
        <v>237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"/>
      <c r="P2" s="5"/>
      <c r="Q2" s="5"/>
      <c r="R2" s="5"/>
      <c r="S2" s="5"/>
      <c r="T2" s="5"/>
      <c r="U2" s="5"/>
      <c r="V2" s="5"/>
      <c r="DP2" s="48" t="s">
        <v>224</v>
      </c>
      <c r="DQ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53" t="s">
        <v>0</v>
      </c>
      <c r="B5" s="53" t="s">
        <v>1</v>
      </c>
      <c r="C5" s="54" t="s">
        <v>17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3" t="s">
        <v>2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26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33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49" t="s">
        <v>38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</row>
    <row r="6" spans="1:254" ht="15.75" customHeight="1" x14ac:dyDescent="0.25">
      <c r="A6" s="53"/>
      <c r="B6" s="53"/>
      <c r="C6" s="56" t="s">
        <v>225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 t="s">
        <v>226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 t="s">
        <v>3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 t="s">
        <v>27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 t="s">
        <v>48</v>
      </c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 t="s">
        <v>34</v>
      </c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65" t="s">
        <v>63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75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35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3" t="s">
        <v>227</v>
      </c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</row>
    <row r="7" spans="1:254" ht="0.75" customHeight="1" x14ac:dyDescent="0.25">
      <c r="A7" s="53"/>
      <c r="B7" s="53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55" t="s">
        <v>44</v>
      </c>
      <c r="D12" s="55" t="s">
        <v>4</v>
      </c>
      <c r="E12" s="55" t="s">
        <v>5</v>
      </c>
      <c r="F12" s="55" t="s">
        <v>45</v>
      </c>
      <c r="G12" s="55" t="s">
        <v>6</v>
      </c>
      <c r="H12" s="55" t="s">
        <v>7</v>
      </c>
      <c r="I12" s="55" t="s">
        <v>46</v>
      </c>
      <c r="J12" s="55" t="s">
        <v>8</v>
      </c>
      <c r="K12" s="55" t="s">
        <v>9</v>
      </c>
      <c r="L12" s="55" t="s">
        <v>47</v>
      </c>
      <c r="M12" s="55" t="s">
        <v>8</v>
      </c>
      <c r="N12" s="55" t="s">
        <v>9</v>
      </c>
      <c r="O12" s="55" t="s">
        <v>61</v>
      </c>
      <c r="P12" s="55"/>
      <c r="Q12" s="55"/>
      <c r="R12" s="55" t="s">
        <v>4</v>
      </c>
      <c r="S12" s="55"/>
      <c r="T12" s="55"/>
      <c r="U12" s="55" t="s">
        <v>62</v>
      </c>
      <c r="V12" s="55"/>
      <c r="W12" s="55"/>
      <c r="X12" s="55" t="s">
        <v>10</v>
      </c>
      <c r="Y12" s="55"/>
      <c r="Z12" s="55"/>
      <c r="AA12" s="55" t="s">
        <v>6</v>
      </c>
      <c r="AB12" s="55"/>
      <c r="AC12" s="55"/>
      <c r="AD12" s="55" t="s">
        <v>7</v>
      </c>
      <c r="AE12" s="55"/>
      <c r="AF12" s="55"/>
      <c r="AG12" s="58" t="s">
        <v>11</v>
      </c>
      <c r="AH12" s="58"/>
      <c r="AI12" s="58"/>
      <c r="AJ12" s="55" t="s">
        <v>8</v>
      </c>
      <c r="AK12" s="55"/>
      <c r="AL12" s="55"/>
      <c r="AM12" s="58" t="s">
        <v>57</v>
      </c>
      <c r="AN12" s="58"/>
      <c r="AO12" s="58"/>
      <c r="AP12" s="58" t="s">
        <v>58</v>
      </c>
      <c r="AQ12" s="58"/>
      <c r="AR12" s="58"/>
      <c r="AS12" s="58" t="s">
        <v>59</v>
      </c>
      <c r="AT12" s="58"/>
      <c r="AU12" s="58"/>
      <c r="AV12" s="58" t="s">
        <v>60</v>
      </c>
      <c r="AW12" s="58"/>
      <c r="AX12" s="58"/>
      <c r="AY12" s="58" t="s">
        <v>49</v>
      </c>
      <c r="AZ12" s="58"/>
      <c r="BA12" s="58"/>
      <c r="BB12" s="58" t="s">
        <v>50</v>
      </c>
      <c r="BC12" s="58"/>
      <c r="BD12" s="58"/>
      <c r="BE12" s="58" t="s">
        <v>51</v>
      </c>
      <c r="BF12" s="58"/>
      <c r="BG12" s="58"/>
      <c r="BH12" s="58" t="s">
        <v>52</v>
      </c>
      <c r="BI12" s="58"/>
      <c r="BJ12" s="58"/>
      <c r="BK12" s="58" t="s">
        <v>53</v>
      </c>
      <c r="BL12" s="58"/>
      <c r="BM12" s="58"/>
      <c r="BN12" s="58" t="s">
        <v>54</v>
      </c>
      <c r="BO12" s="58"/>
      <c r="BP12" s="58"/>
      <c r="BQ12" s="58" t="s">
        <v>55</v>
      </c>
      <c r="BR12" s="58"/>
      <c r="BS12" s="58"/>
      <c r="BT12" s="58" t="s">
        <v>56</v>
      </c>
      <c r="BU12" s="58"/>
      <c r="BV12" s="58"/>
      <c r="BW12" s="58" t="s">
        <v>68</v>
      </c>
      <c r="BX12" s="58"/>
      <c r="BY12" s="58"/>
      <c r="BZ12" s="58" t="s">
        <v>69</v>
      </c>
      <c r="CA12" s="58"/>
      <c r="CB12" s="58"/>
      <c r="CC12" s="58" t="s">
        <v>70</v>
      </c>
      <c r="CD12" s="58"/>
      <c r="CE12" s="58"/>
      <c r="CF12" s="58" t="s">
        <v>71</v>
      </c>
      <c r="CG12" s="58"/>
      <c r="CH12" s="58"/>
      <c r="CI12" s="58" t="s">
        <v>72</v>
      </c>
      <c r="CJ12" s="58"/>
      <c r="CK12" s="58"/>
      <c r="CL12" s="58" t="s">
        <v>73</v>
      </c>
      <c r="CM12" s="58"/>
      <c r="CN12" s="58"/>
      <c r="CO12" s="58" t="s">
        <v>74</v>
      </c>
      <c r="CP12" s="58"/>
      <c r="CQ12" s="58"/>
      <c r="CR12" s="58" t="s">
        <v>64</v>
      </c>
      <c r="CS12" s="58"/>
      <c r="CT12" s="58"/>
      <c r="CU12" s="58" t="s">
        <v>65</v>
      </c>
      <c r="CV12" s="58"/>
      <c r="CW12" s="58"/>
      <c r="CX12" s="58" t="s">
        <v>66</v>
      </c>
      <c r="CY12" s="58"/>
      <c r="CZ12" s="58"/>
      <c r="DA12" s="58" t="s">
        <v>67</v>
      </c>
      <c r="DB12" s="58"/>
      <c r="DC12" s="58"/>
      <c r="DD12" s="58" t="s">
        <v>76</v>
      </c>
      <c r="DE12" s="58"/>
      <c r="DF12" s="58"/>
      <c r="DG12" s="58" t="s">
        <v>77</v>
      </c>
      <c r="DH12" s="58"/>
      <c r="DI12" s="58"/>
      <c r="DJ12" s="58" t="s">
        <v>78</v>
      </c>
      <c r="DK12" s="58"/>
      <c r="DL12" s="58"/>
      <c r="DM12" s="58" t="s">
        <v>79</v>
      </c>
      <c r="DN12" s="58"/>
      <c r="DO12" s="58"/>
      <c r="DP12" s="58" t="s">
        <v>80</v>
      </c>
      <c r="DQ12" s="58"/>
      <c r="DR12" s="58"/>
    </row>
    <row r="13" spans="1:254" ht="59.25" customHeight="1" x14ac:dyDescent="0.25">
      <c r="A13" s="53"/>
      <c r="B13" s="53"/>
      <c r="C13" s="57" t="s">
        <v>163</v>
      </c>
      <c r="D13" s="57"/>
      <c r="E13" s="57"/>
      <c r="F13" s="57" t="s">
        <v>167</v>
      </c>
      <c r="G13" s="57"/>
      <c r="H13" s="57"/>
      <c r="I13" s="57" t="s">
        <v>168</v>
      </c>
      <c r="J13" s="57"/>
      <c r="K13" s="57"/>
      <c r="L13" s="57" t="s">
        <v>169</v>
      </c>
      <c r="M13" s="57"/>
      <c r="N13" s="57"/>
      <c r="O13" s="57" t="s">
        <v>88</v>
      </c>
      <c r="P13" s="57"/>
      <c r="Q13" s="57"/>
      <c r="R13" s="57" t="s">
        <v>90</v>
      </c>
      <c r="S13" s="57"/>
      <c r="T13" s="57"/>
      <c r="U13" s="57" t="s">
        <v>171</v>
      </c>
      <c r="V13" s="57"/>
      <c r="W13" s="57"/>
      <c r="X13" s="57" t="s">
        <v>172</v>
      </c>
      <c r="Y13" s="57"/>
      <c r="Z13" s="57"/>
      <c r="AA13" s="57" t="s">
        <v>173</v>
      </c>
      <c r="AB13" s="57"/>
      <c r="AC13" s="57"/>
      <c r="AD13" s="57" t="s">
        <v>175</v>
      </c>
      <c r="AE13" s="57"/>
      <c r="AF13" s="57"/>
      <c r="AG13" s="57" t="s">
        <v>177</v>
      </c>
      <c r="AH13" s="57"/>
      <c r="AI13" s="57"/>
      <c r="AJ13" s="57" t="s">
        <v>221</v>
      </c>
      <c r="AK13" s="57"/>
      <c r="AL13" s="57"/>
      <c r="AM13" s="57" t="s">
        <v>182</v>
      </c>
      <c r="AN13" s="57"/>
      <c r="AO13" s="57"/>
      <c r="AP13" s="57" t="s">
        <v>183</v>
      </c>
      <c r="AQ13" s="57"/>
      <c r="AR13" s="57"/>
      <c r="AS13" s="57" t="s">
        <v>184</v>
      </c>
      <c r="AT13" s="57"/>
      <c r="AU13" s="57"/>
      <c r="AV13" s="57" t="s">
        <v>185</v>
      </c>
      <c r="AW13" s="57"/>
      <c r="AX13" s="57"/>
      <c r="AY13" s="57" t="s">
        <v>187</v>
      </c>
      <c r="AZ13" s="57"/>
      <c r="BA13" s="57"/>
      <c r="BB13" s="57" t="s">
        <v>188</v>
      </c>
      <c r="BC13" s="57"/>
      <c r="BD13" s="57"/>
      <c r="BE13" s="57" t="s">
        <v>189</v>
      </c>
      <c r="BF13" s="57"/>
      <c r="BG13" s="57"/>
      <c r="BH13" s="57" t="s">
        <v>190</v>
      </c>
      <c r="BI13" s="57"/>
      <c r="BJ13" s="57"/>
      <c r="BK13" s="57" t="s">
        <v>191</v>
      </c>
      <c r="BL13" s="57"/>
      <c r="BM13" s="57"/>
      <c r="BN13" s="57" t="s">
        <v>193</v>
      </c>
      <c r="BO13" s="57"/>
      <c r="BP13" s="57"/>
      <c r="BQ13" s="57" t="s">
        <v>194</v>
      </c>
      <c r="BR13" s="57"/>
      <c r="BS13" s="57"/>
      <c r="BT13" s="57" t="s">
        <v>196</v>
      </c>
      <c r="BU13" s="57"/>
      <c r="BV13" s="57"/>
      <c r="BW13" s="57" t="s">
        <v>198</v>
      </c>
      <c r="BX13" s="57"/>
      <c r="BY13" s="57"/>
      <c r="BZ13" s="57" t="s">
        <v>199</v>
      </c>
      <c r="CA13" s="57"/>
      <c r="CB13" s="57"/>
      <c r="CC13" s="57" t="s">
        <v>203</v>
      </c>
      <c r="CD13" s="57"/>
      <c r="CE13" s="57"/>
      <c r="CF13" s="57" t="s">
        <v>206</v>
      </c>
      <c r="CG13" s="57"/>
      <c r="CH13" s="57"/>
      <c r="CI13" s="57" t="s">
        <v>207</v>
      </c>
      <c r="CJ13" s="57"/>
      <c r="CK13" s="57"/>
      <c r="CL13" s="57" t="s">
        <v>208</v>
      </c>
      <c r="CM13" s="57"/>
      <c r="CN13" s="57"/>
      <c r="CO13" s="57" t="s">
        <v>209</v>
      </c>
      <c r="CP13" s="57"/>
      <c r="CQ13" s="57"/>
      <c r="CR13" s="57" t="s">
        <v>211</v>
      </c>
      <c r="CS13" s="57"/>
      <c r="CT13" s="57"/>
      <c r="CU13" s="57" t="s">
        <v>212</v>
      </c>
      <c r="CV13" s="57"/>
      <c r="CW13" s="57"/>
      <c r="CX13" s="57" t="s">
        <v>213</v>
      </c>
      <c r="CY13" s="57"/>
      <c r="CZ13" s="57"/>
      <c r="DA13" s="57" t="s">
        <v>214</v>
      </c>
      <c r="DB13" s="57"/>
      <c r="DC13" s="57"/>
      <c r="DD13" s="57" t="s">
        <v>215</v>
      </c>
      <c r="DE13" s="57"/>
      <c r="DF13" s="57"/>
      <c r="DG13" s="57" t="s">
        <v>216</v>
      </c>
      <c r="DH13" s="57"/>
      <c r="DI13" s="57"/>
      <c r="DJ13" s="57" t="s">
        <v>218</v>
      </c>
      <c r="DK13" s="57"/>
      <c r="DL13" s="57"/>
      <c r="DM13" s="57" t="s">
        <v>219</v>
      </c>
      <c r="DN13" s="57"/>
      <c r="DO13" s="57"/>
      <c r="DP13" s="57" t="s">
        <v>220</v>
      </c>
      <c r="DQ13" s="57"/>
      <c r="DR13" s="57"/>
    </row>
    <row r="14" spans="1:254" ht="83.25" customHeight="1" x14ac:dyDescent="0.25">
      <c r="A14" s="53"/>
      <c r="B14" s="53"/>
      <c r="C14" s="24" t="s">
        <v>164</v>
      </c>
      <c r="D14" s="24" t="s">
        <v>165</v>
      </c>
      <c r="E14" s="24" t="s">
        <v>166</v>
      </c>
      <c r="F14" s="24" t="s">
        <v>15</v>
      </c>
      <c r="G14" s="24" t="s">
        <v>31</v>
      </c>
      <c r="H14" s="24" t="s">
        <v>81</v>
      </c>
      <c r="I14" s="24" t="s">
        <v>82</v>
      </c>
      <c r="J14" s="24" t="s">
        <v>83</v>
      </c>
      <c r="K14" s="24" t="s">
        <v>84</v>
      </c>
      <c r="L14" s="24" t="s">
        <v>85</v>
      </c>
      <c r="M14" s="24" t="s">
        <v>86</v>
      </c>
      <c r="N14" s="24" t="s">
        <v>87</v>
      </c>
      <c r="O14" s="24" t="s">
        <v>89</v>
      </c>
      <c r="P14" s="24" t="s">
        <v>22</v>
      </c>
      <c r="Q14" s="24" t="s">
        <v>23</v>
      </c>
      <c r="R14" s="24" t="s">
        <v>24</v>
      </c>
      <c r="S14" s="24" t="s">
        <v>21</v>
      </c>
      <c r="T14" s="24" t="s">
        <v>170</v>
      </c>
      <c r="U14" s="24" t="s">
        <v>91</v>
      </c>
      <c r="V14" s="24" t="s">
        <v>21</v>
      </c>
      <c r="W14" s="24" t="s">
        <v>25</v>
      </c>
      <c r="X14" s="24" t="s">
        <v>20</v>
      </c>
      <c r="Y14" s="24" t="s">
        <v>93</v>
      </c>
      <c r="Z14" s="24" t="s">
        <v>94</v>
      </c>
      <c r="AA14" s="24" t="s">
        <v>37</v>
      </c>
      <c r="AB14" s="24" t="s">
        <v>174</v>
      </c>
      <c r="AC14" s="24" t="s">
        <v>170</v>
      </c>
      <c r="AD14" s="24" t="s">
        <v>97</v>
      </c>
      <c r="AE14" s="24" t="s">
        <v>151</v>
      </c>
      <c r="AF14" s="24" t="s">
        <v>176</v>
      </c>
      <c r="AG14" s="24" t="s">
        <v>178</v>
      </c>
      <c r="AH14" s="24" t="s">
        <v>179</v>
      </c>
      <c r="AI14" s="24" t="s">
        <v>180</v>
      </c>
      <c r="AJ14" s="24" t="s">
        <v>96</v>
      </c>
      <c r="AK14" s="24" t="s">
        <v>181</v>
      </c>
      <c r="AL14" s="24" t="s">
        <v>19</v>
      </c>
      <c r="AM14" s="24" t="s">
        <v>95</v>
      </c>
      <c r="AN14" s="24" t="s">
        <v>31</v>
      </c>
      <c r="AO14" s="24" t="s">
        <v>98</v>
      </c>
      <c r="AP14" s="24" t="s">
        <v>102</v>
      </c>
      <c r="AQ14" s="24" t="s">
        <v>103</v>
      </c>
      <c r="AR14" s="24" t="s">
        <v>30</v>
      </c>
      <c r="AS14" s="24" t="s">
        <v>99</v>
      </c>
      <c r="AT14" s="24" t="s">
        <v>100</v>
      </c>
      <c r="AU14" s="24" t="s">
        <v>101</v>
      </c>
      <c r="AV14" s="24" t="s">
        <v>105</v>
      </c>
      <c r="AW14" s="24" t="s">
        <v>186</v>
      </c>
      <c r="AX14" s="24" t="s">
        <v>106</v>
      </c>
      <c r="AY14" s="24" t="s">
        <v>107</v>
      </c>
      <c r="AZ14" s="24" t="s">
        <v>108</v>
      </c>
      <c r="BA14" s="24" t="s">
        <v>109</v>
      </c>
      <c r="BB14" s="24" t="s">
        <v>110</v>
      </c>
      <c r="BC14" s="24" t="s">
        <v>21</v>
      </c>
      <c r="BD14" s="24" t="s">
        <v>111</v>
      </c>
      <c r="BE14" s="24" t="s">
        <v>112</v>
      </c>
      <c r="BF14" s="24" t="s">
        <v>162</v>
      </c>
      <c r="BG14" s="24" t="s">
        <v>113</v>
      </c>
      <c r="BH14" s="24" t="s">
        <v>12</v>
      </c>
      <c r="BI14" s="24" t="s">
        <v>115</v>
      </c>
      <c r="BJ14" s="24" t="s">
        <v>39</v>
      </c>
      <c r="BK14" s="24" t="s">
        <v>116</v>
      </c>
      <c r="BL14" s="24" t="s">
        <v>192</v>
      </c>
      <c r="BM14" s="24" t="s">
        <v>117</v>
      </c>
      <c r="BN14" s="24" t="s">
        <v>29</v>
      </c>
      <c r="BO14" s="24" t="s">
        <v>13</v>
      </c>
      <c r="BP14" s="24" t="s">
        <v>14</v>
      </c>
      <c r="BQ14" s="24" t="s">
        <v>195</v>
      </c>
      <c r="BR14" s="24" t="s">
        <v>162</v>
      </c>
      <c r="BS14" s="24" t="s">
        <v>98</v>
      </c>
      <c r="BT14" s="24" t="s">
        <v>197</v>
      </c>
      <c r="BU14" s="24" t="s">
        <v>118</v>
      </c>
      <c r="BV14" s="24" t="s">
        <v>119</v>
      </c>
      <c r="BW14" s="24" t="s">
        <v>40</v>
      </c>
      <c r="BX14" s="24" t="s">
        <v>114</v>
      </c>
      <c r="BY14" s="24" t="s">
        <v>92</v>
      </c>
      <c r="BZ14" s="24" t="s">
        <v>200</v>
      </c>
      <c r="CA14" s="24" t="s">
        <v>201</v>
      </c>
      <c r="CB14" s="24" t="s">
        <v>202</v>
      </c>
      <c r="CC14" s="24" t="s">
        <v>204</v>
      </c>
      <c r="CD14" s="24" t="s">
        <v>205</v>
      </c>
      <c r="CE14" s="24" t="s">
        <v>120</v>
      </c>
      <c r="CF14" s="24" t="s">
        <v>121</v>
      </c>
      <c r="CG14" s="24" t="s">
        <v>122</v>
      </c>
      <c r="CH14" s="24" t="s">
        <v>28</v>
      </c>
      <c r="CI14" s="24" t="s">
        <v>123</v>
      </c>
      <c r="CJ14" s="24" t="s">
        <v>124</v>
      </c>
      <c r="CK14" s="24" t="s">
        <v>36</v>
      </c>
      <c r="CL14" s="24" t="s">
        <v>125</v>
      </c>
      <c r="CM14" s="24" t="s">
        <v>126</v>
      </c>
      <c r="CN14" s="24" t="s">
        <v>127</v>
      </c>
      <c r="CO14" s="24" t="s">
        <v>128</v>
      </c>
      <c r="CP14" s="24" t="s">
        <v>129</v>
      </c>
      <c r="CQ14" s="24" t="s">
        <v>210</v>
      </c>
      <c r="CR14" s="24" t="s">
        <v>130</v>
      </c>
      <c r="CS14" s="24" t="s">
        <v>131</v>
      </c>
      <c r="CT14" s="24" t="s">
        <v>132</v>
      </c>
      <c r="CU14" s="24" t="s">
        <v>133</v>
      </c>
      <c r="CV14" s="24" t="s">
        <v>134</v>
      </c>
      <c r="CW14" s="24" t="s">
        <v>135</v>
      </c>
      <c r="CX14" s="24" t="s">
        <v>137</v>
      </c>
      <c r="CY14" s="24" t="s">
        <v>138</v>
      </c>
      <c r="CZ14" s="24" t="s">
        <v>139</v>
      </c>
      <c r="DA14" s="24" t="s">
        <v>140</v>
      </c>
      <c r="DB14" s="24" t="s">
        <v>18</v>
      </c>
      <c r="DC14" s="24" t="s">
        <v>141</v>
      </c>
      <c r="DD14" s="24" t="s">
        <v>136</v>
      </c>
      <c r="DE14" s="24" t="s">
        <v>104</v>
      </c>
      <c r="DF14" s="24" t="s">
        <v>32</v>
      </c>
      <c r="DG14" s="24" t="s">
        <v>217</v>
      </c>
      <c r="DH14" s="24" t="s">
        <v>222</v>
      </c>
      <c r="DI14" s="24" t="s">
        <v>223</v>
      </c>
      <c r="DJ14" s="24" t="s">
        <v>142</v>
      </c>
      <c r="DK14" s="24" t="s">
        <v>143</v>
      </c>
      <c r="DL14" s="24" t="s">
        <v>144</v>
      </c>
      <c r="DM14" s="24" t="s">
        <v>145</v>
      </c>
      <c r="DN14" s="24" t="s">
        <v>146</v>
      </c>
      <c r="DO14" s="24" t="s">
        <v>147</v>
      </c>
      <c r="DP14" s="24" t="s">
        <v>148</v>
      </c>
      <c r="DQ14" s="24" t="s">
        <v>149</v>
      </c>
      <c r="DR14" s="24" t="s">
        <v>41</v>
      </c>
    </row>
    <row r="15" spans="1:254" ht="15.75" x14ac:dyDescent="0.25">
      <c r="A15" s="10">
        <v>1</v>
      </c>
      <c r="B15" s="30" t="s">
        <v>228</v>
      </c>
      <c r="C15" s="35"/>
      <c r="D15" s="35"/>
      <c r="E15" s="35">
        <v>1</v>
      </c>
      <c r="F15" s="35"/>
      <c r="G15" s="35"/>
      <c r="H15" s="35">
        <v>1</v>
      </c>
      <c r="I15" s="35"/>
      <c r="J15" s="35"/>
      <c r="K15" s="35">
        <v>1</v>
      </c>
      <c r="L15" s="35"/>
      <c r="M15" s="35"/>
      <c r="N15" s="35">
        <v>1</v>
      </c>
      <c r="O15" s="35"/>
      <c r="P15" s="35"/>
      <c r="Q15" s="35">
        <v>1</v>
      </c>
      <c r="R15" s="35"/>
      <c r="S15" s="35">
        <v>1</v>
      </c>
      <c r="T15" s="35"/>
      <c r="U15" s="35"/>
      <c r="V15" s="35"/>
      <c r="W15" s="35">
        <v>1</v>
      </c>
      <c r="X15" s="26"/>
      <c r="Y15" s="26">
        <v>1</v>
      </c>
      <c r="Z15" s="26"/>
      <c r="AA15" s="35"/>
      <c r="AB15" s="35"/>
      <c r="AC15" s="35">
        <v>1</v>
      </c>
      <c r="AD15" s="35"/>
      <c r="AE15" s="35"/>
      <c r="AF15" s="35">
        <v>1</v>
      </c>
      <c r="AG15" s="35"/>
      <c r="AH15" s="35"/>
      <c r="AI15" s="35">
        <v>1</v>
      </c>
      <c r="AJ15" s="35"/>
      <c r="AK15" s="35"/>
      <c r="AL15" s="35">
        <v>1</v>
      </c>
      <c r="AM15" s="35"/>
      <c r="AN15" s="35"/>
      <c r="AO15" s="35">
        <v>1</v>
      </c>
      <c r="AP15" s="35"/>
      <c r="AQ15" s="35"/>
      <c r="AR15" s="35">
        <v>1</v>
      </c>
      <c r="AS15" s="35"/>
      <c r="AT15" s="35"/>
      <c r="AU15" s="35">
        <v>1</v>
      </c>
      <c r="AV15" s="35"/>
      <c r="AW15" s="35"/>
      <c r="AX15" s="35">
        <v>1</v>
      </c>
      <c r="AY15" s="35"/>
      <c r="AZ15" s="35"/>
      <c r="BA15" s="35">
        <v>1</v>
      </c>
      <c r="BB15" s="35"/>
      <c r="BC15" s="35"/>
      <c r="BD15" s="35">
        <v>1</v>
      </c>
      <c r="BE15" s="35"/>
      <c r="BF15" s="35"/>
      <c r="BG15" s="35">
        <v>1</v>
      </c>
      <c r="BH15" s="36"/>
      <c r="BI15" s="36"/>
      <c r="BJ15" s="36">
        <v>1</v>
      </c>
      <c r="BK15" s="3"/>
      <c r="BL15" s="3">
        <v>1</v>
      </c>
      <c r="BM15" s="3"/>
      <c r="BN15" s="3"/>
      <c r="BO15" s="3">
        <v>1</v>
      </c>
      <c r="BP15" s="3"/>
      <c r="BQ15" s="3"/>
      <c r="BR15" s="3"/>
      <c r="BS15" s="3">
        <v>1</v>
      </c>
      <c r="BT15" s="37"/>
      <c r="BU15" s="37"/>
      <c r="BV15" s="37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/>
      <c r="DK15" s="3"/>
      <c r="DL15" s="3">
        <v>1</v>
      </c>
      <c r="DM15" s="3"/>
      <c r="DN15" s="3"/>
      <c r="DO15" s="3">
        <v>1</v>
      </c>
      <c r="DP15" s="26">
        <v>1</v>
      </c>
      <c r="DQ15" s="26"/>
      <c r="DR15" s="26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2</v>
      </c>
      <c r="B16" s="31" t="s">
        <v>229</v>
      </c>
      <c r="C16" s="34"/>
      <c r="D16" s="34">
        <v>1</v>
      </c>
      <c r="E16" s="34"/>
      <c r="F16" s="34"/>
      <c r="G16" s="34"/>
      <c r="H16" s="34">
        <v>1</v>
      </c>
      <c r="I16" s="34"/>
      <c r="J16" s="34">
        <v>1</v>
      </c>
      <c r="K16" s="34"/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/>
      <c r="W16" s="34">
        <v>1</v>
      </c>
      <c r="X16" s="27"/>
      <c r="Y16" s="27">
        <v>1</v>
      </c>
      <c r="Z16" s="27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/>
      <c r="AK16" s="34">
        <v>1</v>
      </c>
      <c r="AL16" s="34"/>
      <c r="AM16" s="34"/>
      <c r="AN16" s="34">
        <v>1</v>
      </c>
      <c r="AO16" s="34"/>
      <c r="AP16" s="34"/>
      <c r="AQ16" s="34">
        <v>1</v>
      </c>
      <c r="AR16" s="34"/>
      <c r="AS16" s="34"/>
      <c r="AT16" s="34">
        <v>1</v>
      </c>
      <c r="AU16" s="34"/>
      <c r="AV16" s="34"/>
      <c r="AW16" s="34">
        <v>1</v>
      </c>
      <c r="AX16" s="34"/>
      <c r="AY16" s="34"/>
      <c r="AZ16" s="34">
        <v>1</v>
      </c>
      <c r="BA16" s="34"/>
      <c r="BB16" s="34"/>
      <c r="BC16" s="34">
        <v>1</v>
      </c>
      <c r="BD16" s="34"/>
      <c r="BE16" s="34"/>
      <c r="BF16" s="34">
        <v>1</v>
      </c>
      <c r="BG16" s="34"/>
      <c r="BH16" s="38"/>
      <c r="BI16" s="38">
        <v>1</v>
      </c>
      <c r="BJ16" s="3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7"/>
      <c r="BU16" s="37">
        <v>1</v>
      </c>
      <c r="BV16" s="37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27">
        <v>1</v>
      </c>
      <c r="DQ16" s="27"/>
      <c r="DR16" s="27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3</v>
      </c>
      <c r="B17" s="31" t="s">
        <v>230</v>
      </c>
      <c r="C17" s="34"/>
      <c r="D17" s="34">
        <v>1</v>
      </c>
      <c r="E17" s="34"/>
      <c r="F17" s="34"/>
      <c r="G17" s="34"/>
      <c r="H17" s="34">
        <v>1</v>
      </c>
      <c r="I17" s="34"/>
      <c r="J17" s="34"/>
      <c r="K17" s="34">
        <v>1</v>
      </c>
      <c r="L17" s="34"/>
      <c r="M17" s="34"/>
      <c r="N17" s="34">
        <v>1</v>
      </c>
      <c r="O17" s="34"/>
      <c r="P17" s="34"/>
      <c r="Q17" s="34">
        <v>1</v>
      </c>
      <c r="R17" s="34"/>
      <c r="S17" s="34"/>
      <c r="T17" s="34">
        <v>1</v>
      </c>
      <c r="U17" s="34"/>
      <c r="V17" s="34"/>
      <c r="W17" s="34">
        <v>1</v>
      </c>
      <c r="X17" s="27"/>
      <c r="Y17" s="27">
        <v>1</v>
      </c>
      <c r="Z17" s="27"/>
      <c r="AA17" s="34"/>
      <c r="AB17" s="34">
        <v>1</v>
      </c>
      <c r="AC17" s="34"/>
      <c r="AD17" s="34"/>
      <c r="AE17" s="34"/>
      <c r="AF17" s="34">
        <v>1</v>
      </c>
      <c r="AG17" s="34"/>
      <c r="AH17" s="34">
        <v>1</v>
      </c>
      <c r="AI17" s="34"/>
      <c r="AJ17" s="34"/>
      <c r="AK17" s="34">
        <v>1</v>
      </c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/>
      <c r="AZ17" s="34">
        <v>1</v>
      </c>
      <c r="BA17" s="34"/>
      <c r="BB17" s="34"/>
      <c r="BC17" s="34">
        <v>1</v>
      </c>
      <c r="BD17" s="34"/>
      <c r="BE17" s="34"/>
      <c r="BF17" s="34">
        <v>1</v>
      </c>
      <c r="BG17" s="34"/>
      <c r="BH17" s="38"/>
      <c r="BI17" s="38"/>
      <c r="BJ17" s="38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7"/>
      <c r="BU17" s="37"/>
      <c r="BV17" s="37">
        <v>1</v>
      </c>
      <c r="BW17" s="3"/>
      <c r="BX17" s="3">
        <v>1</v>
      </c>
      <c r="BY17" s="3"/>
      <c r="BZ17" s="3"/>
      <c r="CA17" s="3"/>
      <c r="CB17" s="3">
        <v>1</v>
      </c>
      <c r="CC17" s="3"/>
      <c r="CD17" s="3">
        <v>1</v>
      </c>
      <c r="CE17" s="3"/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/>
      <c r="CW17" s="3">
        <v>1</v>
      </c>
      <c r="CX17" s="3"/>
      <c r="CY17" s="3"/>
      <c r="CZ17" s="3">
        <v>1</v>
      </c>
      <c r="DA17" s="3"/>
      <c r="DB17" s="3">
        <v>1</v>
      </c>
      <c r="DC17" s="3"/>
      <c r="DD17" s="3"/>
      <c r="DE17" s="3"/>
      <c r="DF17" s="3">
        <v>1</v>
      </c>
      <c r="DG17" s="3"/>
      <c r="DH17" s="3">
        <v>1</v>
      </c>
      <c r="DI17" s="3"/>
      <c r="DJ17" s="3"/>
      <c r="DK17" s="3"/>
      <c r="DL17" s="3">
        <v>1</v>
      </c>
      <c r="DM17" s="3"/>
      <c r="DN17" s="3"/>
      <c r="DO17" s="3">
        <v>1</v>
      </c>
      <c r="DP17" s="27">
        <v>1</v>
      </c>
      <c r="DQ17" s="27"/>
      <c r="DR17" s="27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4</v>
      </c>
      <c r="B18" s="31" t="s">
        <v>231</v>
      </c>
      <c r="C18" s="34"/>
      <c r="D18" s="34"/>
      <c r="E18" s="34">
        <v>1</v>
      </c>
      <c r="F18" s="34"/>
      <c r="G18" s="34"/>
      <c r="H18" s="34">
        <v>1</v>
      </c>
      <c r="I18" s="34"/>
      <c r="J18" s="34"/>
      <c r="K18" s="34">
        <v>1</v>
      </c>
      <c r="L18" s="34"/>
      <c r="M18" s="34"/>
      <c r="N18" s="34">
        <v>1</v>
      </c>
      <c r="O18" s="34"/>
      <c r="P18" s="34"/>
      <c r="Q18" s="34">
        <v>1</v>
      </c>
      <c r="R18" s="34"/>
      <c r="S18" s="34"/>
      <c r="T18" s="34">
        <v>1</v>
      </c>
      <c r="U18" s="34"/>
      <c r="V18" s="34"/>
      <c r="W18" s="34">
        <v>1</v>
      </c>
      <c r="X18" s="27"/>
      <c r="Y18" s="27"/>
      <c r="Z18" s="27">
        <v>1</v>
      </c>
      <c r="AA18" s="34"/>
      <c r="AB18" s="34"/>
      <c r="AC18" s="34">
        <v>1</v>
      </c>
      <c r="AD18" s="34"/>
      <c r="AE18" s="34"/>
      <c r="AF18" s="34">
        <v>1</v>
      </c>
      <c r="AG18" s="34"/>
      <c r="AH18" s="34"/>
      <c r="AI18" s="34">
        <v>1</v>
      </c>
      <c r="AJ18" s="34"/>
      <c r="AK18" s="34"/>
      <c r="AL18" s="34">
        <v>1</v>
      </c>
      <c r="AM18" s="34"/>
      <c r="AN18" s="34"/>
      <c r="AO18" s="34">
        <v>1</v>
      </c>
      <c r="AP18" s="34"/>
      <c r="AQ18" s="34"/>
      <c r="AR18" s="34">
        <v>1</v>
      </c>
      <c r="AS18" s="34"/>
      <c r="AT18" s="34"/>
      <c r="AU18" s="34">
        <v>1</v>
      </c>
      <c r="AV18" s="34"/>
      <c r="AW18" s="34"/>
      <c r="AX18" s="34">
        <v>1</v>
      </c>
      <c r="AY18" s="34"/>
      <c r="AZ18" s="34"/>
      <c r="BA18" s="34">
        <v>1</v>
      </c>
      <c r="BB18" s="34"/>
      <c r="BC18" s="34"/>
      <c r="BD18" s="34">
        <v>1</v>
      </c>
      <c r="BE18" s="34"/>
      <c r="BF18" s="34"/>
      <c r="BG18" s="34">
        <v>1</v>
      </c>
      <c r="BH18" s="38"/>
      <c r="BI18" s="38"/>
      <c r="BJ18" s="38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7"/>
      <c r="BU18" s="37"/>
      <c r="BV18" s="37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27">
        <v>1</v>
      </c>
      <c r="DQ18" s="27"/>
      <c r="DR18" s="27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5</v>
      </c>
      <c r="B19" s="31" t="s">
        <v>232</v>
      </c>
      <c r="C19" s="34"/>
      <c r="D19" s="34"/>
      <c r="E19" s="34">
        <v>1</v>
      </c>
      <c r="F19" s="34"/>
      <c r="G19" s="34"/>
      <c r="H19" s="34">
        <v>1</v>
      </c>
      <c r="I19" s="34"/>
      <c r="J19" s="34"/>
      <c r="K19" s="34">
        <v>1</v>
      </c>
      <c r="L19" s="34"/>
      <c r="M19" s="34"/>
      <c r="N19" s="34">
        <v>1</v>
      </c>
      <c r="O19" s="34"/>
      <c r="P19" s="34"/>
      <c r="Q19" s="34">
        <v>1</v>
      </c>
      <c r="R19" s="34"/>
      <c r="S19" s="34"/>
      <c r="T19" s="34">
        <v>1</v>
      </c>
      <c r="U19" s="34"/>
      <c r="V19" s="34"/>
      <c r="W19" s="34">
        <v>1</v>
      </c>
      <c r="X19" s="27"/>
      <c r="Y19" s="27"/>
      <c r="Z19" s="27">
        <v>1</v>
      </c>
      <c r="AA19" s="34"/>
      <c r="AB19" s="34"/>
      <c r="AC19" s="34">
        <v>1</v>
      </c>
      <c r="AD19" s="34"/>
      <c r="AE19" s="34"/>
      <c r="AF19" s="34">
        <v>1</v>
      </c>
      <c r="AG19" s="34"/>
      <c r="AH19" s="34"/>
      <c r="AI19" s="34">
        <v>1</v>
      </c>
      <c r="AJ19" s="34"/>
      <c r="AK19" s="34"/>
      <c r="AL19" s="34">
        <v>1</v>
      </c>
      <c r="AM19" s="34"/>
      <c r="AN19" s="34"/>
      <c r="AO19" s="34">
        <v>1</v>
      </c>
      <c r="AP19" s="34"/>
      <c r="AQ19" s="34"/>
      <c r="AR19" s="34">
        <v>1</v>
      </c>
      <c r="AS19" s="34"/>
      <c r="AT19" s="34"/>
      <c r="AU19" s="34">
        <v>1</v>
      </c>
      <c r="AV19" s="34"/>
      <c r="AW19" s="34"/>
      <c r="AX19" s="34">
        <v>1</v>
      </c>
      <c r="AY19" s="34"/>
      <c r="AZ19" s="34"/>
      <c r="BA19" s="34">
        <v>1</v>
      </c>
      <c r="BB19" s="34"/>
      <c r="BC19" s="34"/>
      <c r="BD19" s="34">
        <v>1</v>
      </c>
      <c r="BE19" s="34"/>
      <c r="BF19" s="34"/>
      <c r="BG19" s="34">
        <v>1</v>
      </c>
      <c r="BH19" s="38"/>
      <c r="BI19" s="38"/>
      <c r="BJ19" s="38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7"/>
      <c r="BU19" s="37"/>
      <c r="BV19" s="37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27">
        <v>1</v>
      </c>
      <c r="DQ19" s="27"/>
      <c r="DR19" s="27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6</v>
      </c>
      <c r="B20" s="31" t="s">
        <v>233</v>
      </c>
      <c r="C20" s="34"/>
      <c r="D20" s="34"/>
      <c r="E20" s="34">
        <v>1</v>
      </c>
      <c r="F20" s="34"/>
      <c r="G20" s="34"/>
      <c r="H20" s="34">
        <v>1</v>
      </c>
      <c r="I20" s="34"/>
      <c r="J20" s="34"/>
      <c r="K20" s="34">
        <v>1</v>
      </c>
      <c r="L20" s="34"/>
      <c r="M20" s="34"/>
      <c r="N20" s="34">
        <v>1</v>
      </c>
      <c r="O20" s="34"/>
      <c r="P20" s="34"/>
      <c r="Q20" s="34">
        <v>1</v>
      </c>
      <c r="R20" s="34"/>
      <c r="S20" s="34"/>
      <c r="T20" s="34">
        <v>1</v>
      </c>
      <c r="U20" s="34"/>
      <c r="V20" s="34"/>
      <c r="W20" s="34">
        <v>1</v>
      </c>
      <c r="X20" s="27"/>
      <c r="Y20" s="27"/>
      <c r="Z20" s="27">
        <v>1</v>
      </c>
      <c r="AA20" s="34"/>
      <c r="AB20" s="34"/>
      <c r="AC20" s="34">
        <v>1</v>
      </c>
      <c r="AD20" s="34"/>
      <c r="AE20" s="34"/>
      <c r="AF20" s="34">
        <v>1</v>
      </c>
      <c r="AG20" s="34"/>
      <c r="AH20" s="34"/>
      <c r="AI20" s="34">
        <v>1</v>
      </c>
      <c r="AJ20" s="34"/>
      <c r="AK20" s="34"/>
      <c r="AL20" s="34">
        <v>1</v>
      </c>
      <c r="AM20" s="34"/>
      <c r="AN20" s="34"/>
      <c r="AO20" s="34">
        <v>1</v>
      </c>
      <c r="AP20" s="34"/>
      <c r="AQ20" s="34"/>
      <c r="AR20" s="34">
        <v>1</v>
      </c>
      <c r="AS20" s="34"/>
      <c r="AT20" s="34"/>
      <c r="AU20" s="34">
        <v>1</v>
      </c>
      <c r="AV20" s="34"/>
      <c r="AW20" s="34"/>
      <c r="AX20" s="34">
        <v>1</v>
      </c>
      <c r="AY20" s="34"/>
      <c r="AZ20" s="34"/>
      <c r="BA20" s="34">
        <v>1</v>
      </c>
      <c r="BB20" s="34"/>
      <c r="BC20" s="34"/>
      <c r="BD20" s="34">
        <v>1</v>
      </c>
      <c r="BE20" s="34"/>
      <c r="BF20" s="34"/>
      <c r="BG20" s="34">
        <v>1</v>
      </c>
      <c r="BH20" s="38"/>
      <c r="BI20" s="38"/>
      <c r="BJ20" s="38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7"/>
      <c r="BU20" s="37"/>
      <c r="BV20" s="37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27">
        <v>1</v>
      </c>
      <c r="DQ20" s="27"/>
      <c r="DR20" s="27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1">
        <v>7</v>
      </c>
      <c r="B21" s="31" t="s">
        <v>234</v>
      </c>
      <c r="C21" s="34"/>
      <c r="D21" s="34">
        <v>1</v>
      </c>
      <c r="E21" s="34"/>
      <c r="F21" s="34"/>
      <c r="G21" s="34"/>
      <c r="H21" s="34">
        <v>1</v>
      </c>
      <c r="I21" s="34"/>
      <c r="J21" s="34"/>
      <c r="K21" s="34">
        <v>1</v>
      </c>
      <c r="L21" s="34"/>
      <c r="M21" s="34">
        <v>1</v>
      </c>
      <c r="N21" s="34"/>
      <c r="O21" s="34"/>
      <c r="P21" s="34">
        <v>1</v>
      </c>
      <c r="Q21" s="34"/>
      <c r="R21" s="34"/>
      <c r="S21" s="34">
        <v>1</v>
      </c>
      <c r="T21" s="34"/>
      <c r="U21" s="34"/>
      <c r="V21" s="34">
        <v>1</v>
      </c>
      <c r="W21" s="34"/>
      <c r="X21" s="27"/>
      <c r="Y21" s="27">
        <v>1</v>
      </c>
      <c r="Z21" s="27"/>
      <c r="AA21" s="34"/>
      <c r="AB21" s="34">
        <v>1</v>
      </c>
      <c r="AC21" s="34"/>
      <c r="AD21" s="34"/>
      <c r="AE21" s="34">
        <v>1</v>
      </c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/>
      <c r="AQ21" s="34">
        <v>1</v>
      </c>
      <c r="AR21" s="34"/>
      <c r="AS21" s="34"/>
      <c r="AT21" s="34">
        <v>1</v>
      </c>
      <c r="AU21" s="34"/>
      <c r="AV21" s="34"/>
      <c r="AW21" s="34">
        <v>1</v>
      </c>
      <c r="AX21" s="34"/>
      <c r="AY21" s="34"/>
      <c r="AZ21" s="34"/>
      <c r="BA21" s="34">
        <v>1</v>
      </c>
      <c r="BB21" s="34"/>
      <c r="BC21" s="34">
        <v>1</v>
      </c>
      <c r="BD21" s="34"/>
      <c r="BE21" s="34"/>
      <c r="BF21" s="34">
        <v>1</v>
      </c>
      <c r="BG21" s="34"/>
      <c r="BH21" s="38"/>
      <c r="BI21" s="38">
        <v>1</v>
      </c>
      <c r="BJ21" s="38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7"/>
      <c r="BU21" s="37">
        <v>1</v>
      </c>
      <c r="BV21" s="37"/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/>
      <c r="CW21" s="3">
        <v>1</v>
      </c>
      <c r="CX21" s="3"/>
      <c r="CY21" s="3"/>
      <c r="CZ21" s="3">
        <v>1</v>
      </c>
      <c r="DA21" s="3"/>
      <c r="DB21" s="3">
        <v>1</v>
      </c>
      <c r="DC21" s="3"/>
      <c r="DD21" s="3"/>
      <c r="DE21" s="3"/>
      <c r="DF21" s="3">
        <v>1</v>
      </c>
      <c r="DG21" s="3"/>
      <c r="DH21" s="3">
        <v>1</v>
      </c>
      <c r="DI21" s="3"/>
      <c r="DJ21" s="3"/>
      <c r="DK21" s="3">
        <v>1</v>
      </c>
      <c r="DL21" s="3"/>
      <c r="DM21" s="3"/>
      <c r="DN21" s="3"/>
      <c r="DO21" s="3">
        <v>1</v>
      </c>
      <c r="DP21" s="27">
        <v>1</v>
      </c>
      <c r="DQ21" s="27"/>
      <c r="DR21" s="27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5.75" x14ac:dyDescent="0.25">
      <c r="A22" s="2">
        <v>8</v>
      </c>
      <c r="B22" s="32" t="s">
        <v>235</v>
      </c>
      <c r="C22" s="33"/>
      <c r="D22" s="33"/>
      <c r="E22" s="33">
        <v>1</v>
      </c>
      <c r="F22" s="33"/>
      <c r="G22" s="33"/>
      <c r="H22" s="33">
        <v>1</v>
      </c>
      <c r="I22" s="33"/>
      <c r="J22" s="33"/>
      <c r="K22" s="33">
        <v>1</v>
      </c>
      <c r="L22" s="33"/>
      <c r="M22" s="33"/>
      <c r="N22" s="33">
        <v>1</v>
      </c>
      <c r="O22" s="33"/>
      <c r="P22" s="33"/>
      <c r="Q22" s="33">
        <v>1</v>
      </c>
      <c r="R22" s="33"/>
      <c r="S22" s="33"/>
      <c r="T22" s="33">
        <v>1</v>
      </c>
      <c r="U22" s="33"/>
      <c r="V22" s="33"/>
      <c r="W22" s="33">
        <v>1</v>
      </c>
      <c r="X22" s="39"/>
      <c r="Y22" s="39"/>
      <c r="Z22" s="39">
        <v>1</v>
      </c>
      <c r="AA22" s="33"/>
      <c r="AB22" s="33"/>
      <c r="AC22" s="33">
        <v>1</v>
      </c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>
        <v>1</v>
      </c>
      <c r="AO22" s="33"/>
      <c r="AP22" s="33"/>
      <c r="AQ22" s="33"/>
      <c r="AR22" s="33">
        <v>1</v>
      </c>
      <c r="AS22" s="33"/>
      <c r="AT22" s="33"/>
      <c r="AU22" s="33">
        <v>1</v>
      </c>
      <c r="AV22" s="33"/>
      <c r="AW22" s="33"/>
      <c r="AX22" s="33">
        <v>1</v>
      </c>
      <c r="AY22" s="33"/>
      <c r="AZ22" s="33"/>
      <c r="BA22" s="33">
        <v>1</v>
      </c>
      <c r="BB22" s="33"/>
      <c r="BC22" s="33"/>
      <c r="BD22" s="33">
        <v>1</v>
      </c>
      <c r="BE22" s="33"/>
      <c r="BF22" s="33"/>
      <c r="BG22" s="33">
        <v>1</v>
      </c>
      <c r="BH22" s="40"/>
      <c r="BI22" s="40"/>
      <c r="BJ22" s="40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7"/>
      <c r="BU22" s="37"/>
      <c r="BV22" s="37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>
        <v>1</v>
      </c>
      <c r="DC22" s="3"/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25">
        <v>1</v>
      </c>
      <c r="DQ22" s="25"/>
      <c r="DR22" s="25"/>
    </row>
    <row r="23" spans="1:254" ht="15.75" x14ac:dyDescent="0.25">
      <c r="A23" s="2">
        <v>9</v>
      </c>
      <c r="B23" s="32" t="s">
        <v>236</v>
      </c>
      <c r="C23" s="33"/>
      <c r="D23" s="33">
        <v>1</v>
      </c>
      <c r="E23" s="33"/>
      <c r="F23" s="33"/>
      <c r="G23" s="33"/>
      <c r="H23" s="33">
        <v>1</v>
      </c>
      <c r="I23" s="33"/>
      <c r="J23" s="33"/>
      <c r="K23" s="33">
        <v>1</v>
      </c>
      <c r="L23" s="33"/>
      <c r="M23" s="33"/>
      <c r="N23" s="33">
        <v>1</v>
      </c>
      <c r="O23" s="33"/>
      <c r="P23" s="33"/>
      <c r="Q23" s="33">
        <v>1</v>
      </c>
      <c r="R23" s="33"/>
      <c r="S23" s="33">
        <v>1</v>
      </c>
      <c r="T23" s="33"/>
      <c r="U23" s="33"/>
      <c r="V23" s="33"/>
      <c r="W23" s="33">
        <v>1</v>
      </c>
      <c r="X23" s="39"/>
      <c r="Y23" s="39"/>
      <c r="Z23" s="39">
        <v>1</v>
      </c>
      <c r="AA23" s="33"/>
      <c r="AB23" s="33"/>
      <c r="AC23" s="33">
        <v>1</v>
      </c>
      <c r="AD23" s="33"/>
      <c r="AE23" s="33"/>
      <c r="AF23" s="33">
        <v>1</v>
      </c>
      <c r="AG23" s="33"/>
      <c r="AH23" s="33"/>
      <c r="AI23" s="33">
        <v>1</v>
      </c>
      <c r="AJ23" s="33"/>
      <c r="AK23" s="33"/>
      <c r="AL23" s="33">
        <v>1</v>
      </c>
      <c r="AM23" s="33"/>
      <c r="AN23" s="33"/>
      <c r="AO23" s="33">
        <v>1</v>
      </c>
      <c r="AP23" s="33"/>
      <c r="AQ23" s="33"/>
      <c r="AR23" s="33">
        <v>1</v>
      </c>
      <c r="AS23" s="33"/>
      <c r="AT23" s="33"/>
      <c r="AU23" s="33">
        <v>1</v>
      </c>
      <c r="AV23" s="33"/>
      <c r="AW23" s="33"/>
      <c r="AX23" s="33">
        <v>1</v>
      </c>
      <c r="AY23" s="33"/>
      <c r="AZ23" s="33"/>
      <c r="BA23" s="33">
        <v>1</v>
      </c>
      <c r="BB23" s="33"/>
      <c r="BC23" s="33"/>
      <c r="BD23" s="33">
        <v>1</v>
      </c>
      <c r="BE23" s="33"/>
      <c r="BF23" s="33"/>
      <c r="BG23" s="33">
        <v>1</v>
      </c>
      <c r="BH23" s="40"/>
      <c r="BI23" s="40">
        <v>1</v>
      </c>
      <c r="BJ23" s="40"/>
      <c r="BK23" s="3"/>
      <c r="BL23" s="3"/>
      <c r="BM23" s="3">
        <v>1</v>
      </c>
      <c r="BN23" s="3"/>
      <c r="BO23" s="3"/>
      <c r="BP23" s="3">
        <v>1</v>
      </c>
      <c r="BQ23" s="3"/>
      <c r="BR23" s="3">
        <v>1</v>
      </c>
      <c r="BS23" s="3"/>
      <c r="BT23" s="37"/>
      <c r="BU23" s="37"/>
      <c r="BV23" s="37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>
        <v>1</v>
      </c>
      <c r="CE23" s="3"/>
      <c r="CF23" s="3"/>
      <c r="CG23" s="3"/>
      <c r="CH23" s="3">
        <v>1</v>
      </c>
      <c r="CI23" s="3"/>
      <c r="CJ23" s="3">
        <v>1</v>
      </c>
      <c r="CK23" s="3"/>
      <c r="CL23" s="3"/>
      <c r="CM23" s="3"/>
      <c r="CN23" s="3">
        <v>1</v>
      </c>
      <c r="CO23" s="3"/>
      <c r="CP23" s="3">
        <v>1</v>
      </c>
      <c r="CQ23" s="3"/>
      <c r="CR23" s="3"/>
      <c r="CS23" s="3">
        <v>1</v>
      </c>
      <c r="CT23" s="3"/>
      <c r="CU23" s="3"/>
      <c r="CV23" s="3"/>
      <c r="CW23" s="3">
        <v>1</v>
      </c>
      <c r="CX23" s="3"/>
      <c r="CY23" s="3"/>
      <c r="CZ23" s="3">
        <v>1</v>
      </c>
      <c r="DA23" s="3"/>
      <c r="DB23" s="3">
        <v>1</v>
      </c>
      <c r="DC23" s="3"/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25">
        <v>1</v>
      </c>
      <c r="DQ23" s="25"/>
      <c r="DR23" s="25"/>
    </row>
    <row r="24" spans="1:254" ht="15.75" x14ac:dyDescent="0.25">
      <c r="A24" s="2"/>
      <c r="B24" s="3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</row>
    <row r="25" spans="1:254" ht="15.75" x14ac:dyDescent="0.25">
      <c r="A25" s="2"/>
      <c r="B25" s="3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/>
      <c r="B26" s="3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/>
      <c r="B27" s="32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/>
      <c r="B28" s="32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/>
      <c r="B29" s="3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/>
      <c r="B30" s="32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/>
      <c r="B31" s="3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/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/>
      <c r="B33" s="3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x14ac:dyDescent="0.25">
      <c r="A34" s="59" t="s">
        <v>150</v>
      </c>
      <c r="B34" s="60"/>
      <c r="C34" s="2">
        <f t="shared" ref="C34:AH34" si="0">SUM(C15:C33)</f>
        <v>0</v>
      </c>
      <c r="D34" s="2">
        <f t="shared" si="0"/>
        <v>4</v>
      </c>
      <c r="E34" s="2">
        <f t="shared" si="0"/>
        <v>5</v>
      </c>
      <c r="F34" s="2">
        <f t="shared" si="0"/>
        <v>0</v>
      </c>
      <c r="G34" s="2">
        <f t="shared" si="0"/>
        <v>0</v>
      </c>
      <c r="H34" s="2">
        <f t="shared" si="0"/>
        <v>9</v>
      </c>
      <c r="I34" s="2">
        <f t="shared" si="0"/>
        <v>0</v>
      </c>
      <c r="J34" s="2">
        <f t="shared" si="0"/>
        <v>1</v>
      </c>
      <c r="K34" s="2">
        <f t="shared" si="0"/>
        <v>8</v>
      </c>
      <c r="L34" s="2">
        <f t="shared" si="0"/>
        <v>0</v>
      </c>
      <c r="M34" s="2">
        <f t="shared" si="0"/>
        <v>2</v>
      </c>
      <c r="N34" s="2">
        <f t="shared" si="0"/>
        <v>7</v>
      </c>
      <c r="O34" s="2">
        <f t="shared" si="0"/>
        <v>0</v>
      </c>
      <c r="P34" s="2">
        <f t="shared" si="0"/>
        <v>2</v>
      </c>
      <c r="Q34" s="2">
        <f t="shared" si="0"/>
        <v>7</v>
      </c>
      <c r="R34" s="2">
        <f t="shared" si="0"/>
        <v>0</v>
      </c>
      <c r="S34" s="2">
        <f t="shared" si="0"/>
        <v>4</v>
      </c>
      <c r="T34" s="2">
        <f t="shared" si="0"/>
        <v>5</v>
      </c>
      <c r="U34" s="2">
        <f t="shared" si="0"/>
        <v>0</v>
      </c>
      <c r="V34" s="2">
        <f t="shared" si="0"/>
        <v>1</v>
      </c>
      <c r="W34" s="2">
        <f t="shared" si="0"/>
        <v>8</v>
      </c>
      <c r="X34" s="2">
        <f t="shared" si="0"/>
        <v>0</v>
      </c>
      <c r="Y34" s="2">
        <f t="shared" si="0"/>
        <v>4</v>
      </c>
      <c r="Z34" s="2">
        <f t="shared" si="0"/>
        <v>5</v>
      </c>
      <c r="AA34" s="2">
        <f t="shared" si="0"/>
        <v>0</v>
      </c>
      <c r="AB34" s="2">
        <f t="shared" si="0"/>
        <v>3</v>
      </c>
      <c r="AC34" s="2">
        <f t="shared" si="0"/>
        <v>6</v>
      </c>
      <c r="AD34" s="2">
        <f t="shared" si="0"/>
        <v>0</v>
      </c>
      <c r="AE34" s="2">
        <f t="shared" si="0"/>
        <v>2</v>
      </c>
      <c r="AF34" s="2">
        <f t="shared" si="0"/>
        <v>7</v>
      </c>
      <c r="AG34" s="2">
        <f t="shared" si="0"/>
        <v>0</v>
      </c>
      <c r="AH34" s="2">
        <f t="shared" si="0"/>
        <v>3</v>
      </c>
      <c r="AI34" s="2">
        <f t="shared" ref="AI34:BN34" si="1">SUM(AI15:AI33)</f>
        <v>6</v>
      </c>
      <c r="AJ34" s="2">
        <f t="shared" si="1"/>
        <v>0</v>
      </c>
      <c r="AK34" s="2">
        <f t="shared" si="1"/>
        <v>3</v>
      </c>
      <c r="AL34" s="2">
        <f t="shared" si="1"/>
        <v>6</v>
      </c>
      <c r="AM34" s="2">
        <f t="shared" si="1"/>
        <v>0</v>
      </c>
      <c r="AN34" s="2">
        <f t="shared" si="1"/>
        <v>4</v>
      </c>
      <c r="AO34" s="2">
        <f t="shared" si="1"/>
        <v>5</v>
      </c>
      <c r="AP34" s="2">
        <f t="shared" si="1"/>
        <v>0</v>
      </c>
      <c r="AQ34" s="2">
        <f t="shared" si="1"/>
        <v>3</v>
      </c>
      <c r="AR34" s="2">
        <f t="shared" si="1"/>
        <v>6</v>
      </c>
      <c r="AS34" s="2">
        <f t="shared" si="1"/>
        <v>0</v>
      </c>
      <c r="AT34" s="2">
        <f t="shared" si="1"/>
        <v>3</v>
      </c>
      <c r="AU34" s="2">
        <f t="shared" si="1"/>
        <v>6</v>
      </c>
      <c r="AV34" s="2">
        <f t="shared" si="1"/>
        <v>0</v>
      </c>
      <c r="AW34" s="2">
        <f t="shared" si="1"/>
        <v>3</v>
      </c>
      <c r="AX34" s="2">
        <f t="shared" si="1"/>
        <v>6</v>
      </c>
      <c r="AY34" s="2">
        <f t="shared" si="1"/>
        <v>0</v>
      </c>
      <c r="AZ34" s="2">
        <f t="shared" si="1"/>
        <v>2</v>
      </c>
      <c r="BA34" s="2">
        <f t="shared" si="1"/>
        <v>7</v>
      </c>
      <c r="BB34" s="2">
        <f t="shared" si="1"/>
        <v>0</v>
      </c>
      <c r="BC34" s="2">
        <f t="shared" si="1"/>
        <v>3</v>
      </c>
      <c r="BD34" s="2">
        <f t="shared" si="1"/>
        <v>6</v>
      </c>
      <c r="BE34" s="2">
        <f t="shared" si="1"/>
        <v>0</v>
      </c>
      <c r="BF34" s="2">
        <f t="shared" si="1"/>
        <v>3</v>
      </c>
      <c r="BG34" s="2">
        <f t="shared" si="1"/>
        <v>6</v>
      </c>
      <c r="BH34" s="2">
        <f t="shared" si="1"/>
        <v>0</v>
      </c>
      <c r="BI34" s="2">
        <f t="shared" si="1"/>
        <v>3</v>
      </c>
      <c r="BJ34" s="2">
        <f t="shared" si="1"/>
        <v>6</v>
      </c>
      <c r="BK34" s="2">
        <f t="shared" si="1"/>
        <v>0</v>
      </c>
      <c r="BL34" s="2">
        <f t="shared" si="1"/>
        <v>3</v>
      </c>
      <c r="BM34" s="2">
        <f t="shared" si="1"/>
        <v>6</v>
      </c>
      <c r="BN34" s="2">
        <f t="shared" si="1"/>
        <v>0</v>
      </c>
      <c r="BO34" s="2">
        <f t="shared" ref="BO34:CT34" si="2">SUM(BO15:BO33)</f>
        <v>3</v>
      </c>
      <c r="BP34" s="2">
        <f t="shared" si="2"/>
        <v>6</v>
      </c>
      <c r="BQ34" s="2">
        <f t="shared" si="2"/>
        <v>0</v>
      </c>
      <c r="BR34" s="2">
        <f t="shared" si="2"/>
        <v>3</v>
      </c>
      <c r="BS34" s="2">
        <f t="shared" si="2"/>
        <v>6</v>
      </c>
      <c r="BT34" s="2">
        <f t="shared" si="2"/>
        <v>0</v>
      </c>
      <c r="BU34" s="2">
        <f t="shared" si="2"/>
        <v>2</v>
      </c>
      <c r="BV34" s="2">
        <f t="shared" si="2"/>
        <v>7</v>
      </c>
      <c r="BW34" s="2">
        <f t="shared" si="2"/>
        <v>0</v>
      </c>
      <c r="BX34" s="2">
        <f t="shared" si="2"/>
        <v>4</v>
      </c>
      <c r="BY34" s="2">
        <f t="shared" si="2"/>
        <v>5</v>
      </c>
      <c r="BZ34" s="2">
        <f t="shared" si="2"/>
        <v>0</v>
      </c>
      <c r="CA34" s="2">
        <f t="shared" si="2"/>
        <v>2</v>
      </c>
      <c r="CB34" s="2">
        <f t="shared" si="2"/>
        <v>7</v>
      </c>
      <c r="CC34" s="2">
        <f t="shared" si="2"/>
        <v>0</v>
      </c>
      <c r="CD34" s="2">
        <f t="shared" si="2"/>
        <v>4</v>
      </c>
      <c r="CE34" s="2">
        <f t="shared" si="2"/>
        <v>5</v>
      </c>
      <c r="CF34" s="2">
        <f t="shared" si="2"/>
        <v>0</v>
      </c>
      <c r="CG34" s="2">
        <f t="shared" si="2"/>
        <v>2</v>
      </c>
      <c r="CH34" s="2">
        <f t="shared" si="2"/>
        <v>7</v>
      </c>
      <c r="CI34" s="2">
        <f t="shared" si="2"/>
        <v>0</v>
      </c>
      <c r="CJ34" s="2">
        <f t="shared" si="2"/>
        <v>3</v>
      </c>
      <c r="CK34" s="2">
        <f t="shared" si="2"/>
        <v>6</v>
      </c>
      <c r="CL34" s="2">
        <f t="shared" si="2"/>
        <v>0</v>
      </c>
      <c r="CM34" s="2">
        <f t="shared" si="2"/>
        <v>2</v>
      </c>
      <c r="CN34" s="2">
        <f t="shared" si="2"/>
        <v>7</v>
      </c>
      <c r="CO34" s="2">
        <f t="shared" si="2"/>
        <v>0</v>
      </c>
      <c r="CP34" s="2">
        <f t="shared" si="2"/>
        <v>4</v>
      </c>
      <c r="CQ34" s="2">
        <f t="shared" si="2"/>
        <v>5</v>
      </c>
      <c r="CR34" s="2">
        <f t="shared" si="2"/>
        <v>0</v>
      </c>
      <c r="CS34" s="2">
        <f t="shared" si="2"/>
        <v>5</v>
      </c>
      <c r="CT34" s="2">
        <f t="shared" si="2"/>
        <v>4</v>
      </c>
      <c r="CU34" s="2">
        <f t="shared" ref="CU34:DR34" si="3">SUM(CU15:CU33)</f>
        <v>0</v>
      </c>
      <c r="CV34" s="2">
        <f t="shared" si="3"/>
        <v>1</v>
      </c>
      <c r="CW34" s="2">
        <f t="shared" si="3"/>
        <v>8</v>
      </c>
      <c r="CX34" s="2">
        <f t="shared" si="3"/>
        <v>0</v>
      </c>
      <c r="CY34" s="2">
        <f t="shared" si="3"/>
        <v>1</v>
      </c>
      <c r="CZ34" s="2">
        <f t="shared" si="3"/>
        <v>8</v>
      </c>
      <c r="DA34" s="2">
        <f t="shared" si="3"/>
        <v>0</v>
      </c>
      <c r="DB34" s="2">
        <f t="shared" si="3"/>
        <v>6</v>
      </c>
      <c r="DC34" s="2">
        <f t="shared" si="3"/>
        <v>3</v>
      </c>
      <c r="DD34" s="2">
        <f t="shared" si="3"/>
        <v>0</v>
      </c>
      <c r="DE34" s="2">
        <f t="shared" si="3"/>
        <v>0</v>
      </c>
      <c r="DF34" s="2">
        <f t="shared" si="3"/>
        <v>9</v>
      </c>
      <c r="DG34" s="2">
        <f t="shared" si="3"/>
        <v>0</v>
      </c>
      <c r="DH34" s="2">
        <f t="shared" si="3"/>
        <v>4</v>
      </c>
      <c r="DI34" s="2">
        <f t="shared" si="3"/>
        <v>5</v>
      </c>
      <c r="DJ34" s="2">
        <f t="shared" si="3"/>
        <v>0</v>
      </c>
      <c r="DK34" s="2">
        <f t="shared" si="3"/>
        <v>2</v>
      </c>
      <c r="DL34" s="2">
        <f t="shared" si="3"/>
        <v>7</v>
      </c>
      <c r="DM34" s="2">
        <f t="shared" si="3"/>
        <v>0</v>
      </c>
      <c r="DN34" s="2">
        <f t="shared" si="3"/>
        <v>1</v>
      </c>
      <c r="DO34" s="2">
        <f t="shared" si="3"/>
        <v>8</v>
      </c>
      <c r="DP34" s="2">
        <f t="shared" si="3"/>
        <v>9</v>
      </c>
      <c r="DQ34" s="2">
        <f t="shared" si="3"/>
        <v>0</v>
      </c>
      <c r="DR34" s="2">
        <f t="shared" si="3"/>
        <v>0</v>
      </c>
    </row>
    <row r="35" spans="1:254" ht="37.5" customHeight="1" x14ac:dyDescent="0.25">
      <c r="A35" s="61" t="s">
        <v>161</v>
      </c>
      <c r="B35" s="62"/>
      <c r="C35" s="11">
        <f>C34/9%</f>
        <v>0</v>
      </c>
      <c r="D35" s="11">
        <f t="shared" ref="D35:BO35" si="4">D34/9%</f>
        <v>44.444444444444443</v>
      </c>
      <c r="E35" s="11">
        <f t="shared" si="4"/>
        <v>55.555555555555557</v>
      </c>
      <c r="F35" s="11">
        <f t="shared" si="4"/>
        <v>0</v>
      </c>
      <c r="G35" s="11">
        <f t="shared" si="4"/>
        <v>0</v>
      </c>
      <c r="H35" s="11">
        <f t="shared" si="4"/>
        <v>100</v>
      </c>
      <c r="I35" s="11">
        <f t="shared" si="4"/>
        <v>0</v>
      </c>
      <c r="J35" s="11">
        <f t="shared" si="4"/>
        <v>11.111111111111111</v>
      </c>
      <c r="K35" s="11">
        <f t="shared" si="4"/>
        <v>88.888888888888886</v>
      </c>
      <c r="L35" s="11">
        <f t="shared" si="4"/>
        <v>0</v>
      </c>
      <c r="M35" s="11">
        <f t="shared" si="4"/>
        <v>22.222222222222221</v>
      </c>
      <c r="N35" s="11">
        <f t="shared" si="4"/>
        <v>77.777777777777786</v>
      </c>
      <c r="O35" s="11">
        <f t="shared" si="4"/>
        <v>0</v>
      </c>
      <c r="P35" s="11">
        <f t="shared" si="4"/>
        <v>22.222222222222221</v>
      </c>
      <c r="Q35" s="11">
        <f t="shared" si="4"/>
        <v>77.777777777777786</v>
      </c>
      <c r="R35" s="11">
        <f t="shared" si="4"/>
        <v>0</v>
      </c>
      <c r="S35" s="11">
        <f t="shared" si="4"/>
        <v>44.444444444444443</v>
      </c>
      <c r="T35" s="11">
        <f t="shared" si="4"/>
        <v>55.555555555555557</v>
      </c>
      <c r="U35" s="11">
        <f t="shared" si="4"/>
        <v>0</v>
      </c>
      <c r="V35" s="11">
        <f t="shared" si="4"/>
        <v>11.111111111111111</v>
      </c>
      <c r="W35" s="11">
        <f t="shared" si="4"/>
        <v>88.888888888888886</v>
      </c>
      <c r="X35" s="11">
        <f t="shared" si="4"/>
        <v>0</v>
      </c>
      <c r="Y35" s="11">
        <f t="shared" si="4"/>
        <v>44.444444444444443</v>
      </c>
      <c r="Z35" s="11">
        <f t="shared" si="4"/>
        <v>55.555555555555557</v>
      </c>
      <c r="AA35" s="11">
        <f t="shared" si="4"/>
        <v>0</v>
      </c>
      <c r="AB35" s="11">
        <f t="shared" si="4"/>
        <v>33.333333333333336</v>
      </c>
      <c r="AC35" s="11">
        <f t="shared" si="4"/>
        <v>66.666666666666671</v>
      </c>
      <c r="AD35" s="11">
        <f t="shared" si="4"/>
        <v>0</v>
      </c>
      <c r="AE35" s="11">
        <f t="shared" si="4"/>
        <v>22.222222222222221</v>
      </c>
      <c r="AF35" s="11">
        <f t="shared" si="4"/>
        <v>77.777777777777786</v>
      </c>
      <c r="AG35" s="11">
        <f t="shared" si="4"/>
        <v>0</v>
      </c>
      <c r="AH35" s="11">
        <f t="shared" si="4"/>
        <v>33.333333333333336</v>
      </c>
      <c r="AI35" s="11">
        <f t="shared" si="4"/>
        <v>66.666666666666671</v>
      </c>
      <c r="AJ35" s="11">
        <f t="shared" si="4"/>
        <v>0</v>
      </c>
      <c r="AK35" s="11">
        <f t="shared" si="4"/>
        <v>33.333333333333336</v>
      </c>
      <c r="AL35" s="11">
        <f t="shared" si="4"/>
        <v>66.666666666666671</v>
      </c>
      <c r="AM35" s="11">
        <f t="shared" si="4"/>
        <v>0</v>
      </c>
      <c r="AN35" s="11">
        <f t="shared" si="4"/>
        <v>44.444444444444443</v>
      </c>
      <c r="AO35" s="11">
        <f t="shared" si="4"/>
        <v>55.555555555555557</v>
      </c>
      <c r="AP35" s="11">
        <f t="shared" si="4"/>
        <v>0</v>
      </c>
      <c r="AQ35" s="11">
        <f t="shared" si="4"/>
        <v>33.333333333333336</v>
      </c>
      <c r="AR35" s="11">
        <f t="shared" si="4"/>
        <v>66.666666666666671</v>
      </c>
      <c r="AS35" s="11">
        <f t="shared" si="4"/>
        <v>0</v>
      </c>
      <c r="AT35" s="11">
        <f t="shared" si="4"/>
        <v>33.333333333333336</v>
      </c>
      <c r="AU35" s="11">
        <f t="shared" si="4"/>
        <v>66.666666666666671</v>
      </c>
      <c r="AV35" s="11">
        <f t="shared" si="4"/>
        <v>0</v>
      </c>
      <c r="AW35" s="11">
        <f t="shared" si="4"/>
        <v>33.333333333333336</v>
      </c>
      <c r="AX35" s="11">
        <f t="shared" si="4"/>
        <v>66.666666666666671</v>
      </c>
      <c r="AY35" s="11">
        <f t="shared" si="4"/>
        <v>0</v>
      </c>
      <c r="AZ35" s="11">
        <f t="shared" si="4"/>
        <v>22.222222222222221</v>
      </c>
      <c r="BA35" s="11">
        <f t="shared" si="4"/>
        <v>77.777777777777786</v>
      </c>
      <c r="BB35" s="11">
        <f t="shared" si="4"/>
        <v>0</v>
      </c>
      <c r="BC35" s="11">
        <f t="shared" si="4"/>
        <v>33.333333333333336</v>
      </c>
      <c r="BD35" s="11">
        <f t="shared" si="4"/>
        <v>66.666666666666671</v>
      </c>
      <c r="BE35" s="11">
        <f t="shared" si="4"/>
        <v>0</v>
      </c>
      <c r="BF35" s="11">
        <f t="shared" si="4"/>
        <v>33.333333333333336</v>
      </c>
      <c r="BG35" s="11">
        <f t="shared" si="4"/>
        <v>66.666666666666671</v>
      </c>
      <c r="BH35" s="11">
        <f t="shared" si="4"/>
        <v>0</v>
      </c>
      <c r="BI35" s="11">
        <f t="shared" si="4"/>
        <v>33.333333333333336</v>
      </c>
      <c r="BJ35" s="11">
        <f t="shared" si="4"/>
        <v>66.666666666666671</v>
      </c>
      <c r="BK35" s="11">
        <f t="shared" si="4"/>
        <v>0</v>
      </c>
      <c r="BL35" s="11">
        <f t="shared" si="4"/>
        <v>33.333333333333336</v>
      </c>
      <c r="BM35" s="11">
        <f t="shared" si="4"/>
        <v>66.666666666666671</v>
      </c>
      <c r="BN35" s="11">
        <f t="shared" si="4"/>
        <v>0</v>
      </c>
      <c r="BO35" s="11">
        <f t="shared" si="4"/>
        <v>33.333333333333336</v>
      </c>
      <c r="BP35" s="11">
        <f t="shared" ref="BP35:DR35" si="5">BP34/9%</f>
        <v>66.666666666666671</v>
      </c>
      <c r="BQ35" s="11">
        <f t="shared" si="5"/>
        <v>0</v>
      </c>
      <c r="BR35" s="11">
        <f t="shared" si="5"/>
        <v>33.333333333333336</v>
      </c>
      <c r="BS35" s="11">
        <f t="shared" si="5"/>
        <v>66.666666666666671</v>
      </c>
      <c r="BT35" s="11">
        <f t="shared" si="5"/>
        <v>0</v>
      </c>
      <c r="BU35" s="11">
        <f t="shared" si="5"/>
        <v>22.222222222222221</v>
      </c>
      <c r="BV35" s="11">
        <f t="shared" si="5"/>
        <v>77.777777777777786</v>
      </c>
      <c r="BW35" s="11">
        <f t="shared" si="5"/>
        <v>0</v>
      </c>
      <c r="BX35" s="11">
        <f t="shared" si="5"/>
        <v>44.444444444444443</v>
      </c>
      <c r="BY35" s="11">
        <f t="shared" si="5"/>
        <v>55.555555555555557</v>
      </c>
      <c r="BZ35" s="11">
        <f t="shared" si="5"/>
        <v>0</v>
      </c>
      <c r="CA35" s="11">
        <f t="shared" si="5"/>
        <v>22.222222222222221</v>
      </c>
      <c r="CB35" s="11">
        <f t="shared" si="5"/>
        <v>77.777777777777786</v>
      </c>
      <c r="CC35" s="11">
        <f t="shared" si="5"/>
        <v>0</v>
      </c>
      <c r="CD35" s="11">
        <f t="shared" si="5"/>
        <v>44.444444444444443</v>
      </c>
      <c r="CE35" s="11">
        <f t="shared" si="5"/>
        <v>55.555555555555557</v>
      </c>
      <c r="CF35" s="11">
        <f t="shared" si="5"/>
        <v>0</v>
      </c>
      <c r="CG35" s="11">
        <f t="shared" si="5"/>
        <v>22.222222222222221</v>
      </c>
      <c r="CH35" s="11">
        <f t="shared" si="5"/>
        <v>77.777777777777786</v>
      </c>
      <c r="CI35" s="11">
        <f t="shared" si="5"/>
        <v>0</v>
      </c>
      <c r="CJ35" s="11">
        <f t="shared" si="5"/>
        <v>33.333333333333336</v>
      </c>
      <c r="CK35" s="11">
        <f t="shared" si="5"/>
        <v>66.666666666666671</v>
      </c>
      <c r="CL35" s="11">
        <f t="shared" si="5"/>
        <v>0</v>
      </c>
      <c r="CM35" s="11">
        <f t="shared" si="5"/>
        <v>22.222222222222221</v>
      </c>
      <c r="CN35" s="11">
        <f t="shared" si="5"/>
        <v>77.777777777777786</v>
      </c>
      <c r="CO35" s="11">
        <f t="shared" si="5"/>
        <v>0</v>
      </c>
      <c r="CP35" s="11">
        <f t="shared" si="5"/>
        <v>44.444444444444443</v>
      </c>
      <c r="CQ35" s="11">
        <f t="shared" si="5"/>
        <v>55.555555555555557</v>
      </c>
      <c r="CR35" s="11">
        <f t="shared" si="5"/>
        <v>0</v>
      </c>
      <c r="CS35" s="11">
        <f t="shared" si="5"/>
        <v>55.555555555555557</v>
      </c>
      <c r="CT35" s="11">
        <f t="shared" si="5"/>
        <v>44.444444444444443</v>
      </c>
      <c r="CU35" s="11">
        <f t="shared" si="5"/>
        <v>0</v>
      </c>
      <c r="CV35" s="11">
        <f t="shared" si="5"/>
        <v>11.111111111111111</v>
      </c>
      <c r="CW35" s="11">
        <f t="shared" si="5"/>
        <v>88.888888888888886</v>
      </c>
      <c r="CX35" s="11">
        <f t="shared" si="5"/>
        <v>0</v>
      </c>
      <c r="CY35" s="11">
        <f t="shared" si="5"/>
        <v>11.111111111111111</v>
      </c>
      <c r="CZ35" s="11">
        <f t="shared" si="5"/>
        <v>88.888888888888886</v>
      </c>
      <c r="DA35" s="11">
        <f t="shared" si="5"/>
        <v>0</v>
      </c>
      <c r="DB35" s="11">
        <f t="shared" si="5"/>
        <v>66.666666666666671</v>
      </c>
      <c r="DC35" s="11">
        <f t="shared" si="5"/>
        <v>33.333333333333336</v>
      </c>
      <c r="DD35" s="11">
        <f t="shared" si="5"/>
        <v>0</v>
      </c>
      <c r="DE35" s="11">
        <f t="shared" si="5"/>
        <v>0</v>
      </c>
      <c r="DF35" s="11">
        <f t="shared" si="5"/>
        <v>100</v>
      </c>
      <c r="DG35" s="11">
        <f t="shared" si="5"/>
        <v>0</v>
      </c>
      <c r="DH35" s="11">
        <f t="shared" si="5"/>
        <v>44.444444444444443</v>
      </c>
      <c r="DI35" s="11">
        <f t="shared" si="5"/>
        <v>55.555555555555557</v>
      </c>
      <c r="DJ35" s="11">
        <f t="shared" si="5"/>
        <v>0</v>
      </c>
      <c r="DK35" s="11">
        <f t="shared" si="5"/>
        <v>22.222222222222221</v>
      </c>
      <c r="DL35" s="11">
        <f t="shared" si="5"/>
        <v>77.777777777777786</v>
      </c>
      <c r="DM35" s="11">
        <f t="shared" si="5"/>
        <v>0</v>
      </c>
      <c r="DN35" s="11">
        <f t="shared" si="5"/>
        <v>11.111111111111111</v>
      </c>
      <c r="DO35" s="11">
        <f t="shared" si="5"/>
        <v>88.888888888888886</v>
      </c>
      <c r="DP35" s="11">
        <f t="shared" si="5"/>
        <v>100</v>
      </c>
      <c r="DQ35" s="11">
        <f t="shared" si="5"/>
        <v>0</v>
      </c>
      <c r="DR35" s="11">
        <f t="shared" si="5"/>
        <v>0</v>
      </c>
    </row>
    <row r="37" spans="1:254" x14ac:dyDescent="0.25">
      <c r="B37" s="45" t="s">
        <v>152</v>
      </c>
      <c r="C37" s="46"/>
      <c r="D37" s="46"/>
      <c r="E37" s="47"/>
      <c r="F37" s="13"/>
      <c r="G37" s="13"/>
    </row>
    <row r="38" spans="1:254" x14ac:dyDescent="0.25">
      <c r="B38" s="3" t="s">
        <v>153</v>
      </c>
      <c r="C38" s="17" t="s">
        <v>156</v>
      </c>
      <c r="D38" s="2">
        <f>E38/100*9</f>
        <v>0</v>
      </c>
      <c r="E38" s="14">
        <f>(C35+F35+I35+L35)/4</f>
        <v>0</v>
      </c>
    </row>
    <row r="39" spans="1:254" x14ac:dyDescent="0.25">
      <c r="B39" s="3" t="s">
        <v>154</v>
      </c>
      <c r="C39" s="17" t="s">
        <v>156</v>
      </c>
      <c r="D39" s="28">
        <f t="shared" ref="D39:D40" si="6">E39/100*9</f>
        <v>1.7499999999999998</v>
      </c>
      <c r="E39" s="14">
        <f>(D35+G35+J35+M35)/4</f>
        <v>19.444444444444443</v>
      </c>
    </row>
    <row r="40" spans="1:254" x14ac:dyDescent="0.25">
      <c r="B40" s="3" t="s">
        <v>155</v>
      </c>
      <c r="C40" s="17" t="s">
        <v>156</v>
      </c>
      <c r="D40" s="28">
        <f t="shared" si="6"/>
        <v>7.25</v>
      </c>
      <c r="E40" s="14">
        <f>(E35+H35+K35+N35)/4</f>
        <v>80.555555555555557</v>
      </c>
    </row>
    <row r="41" spans="1:254" x14ac:dyDescent="0.25">
      <c r="B41" s="3"/>
      <c r="C41" s="17"/>
      <c r="D41" s="15">
        <f>SUM(D38:D40)</f>
        <v>9</v>
      </c>
      <c r="E41" s="16">
        <f>SUM(E38:E40)</f>
        <v>100</v>
      </c>
    </row>
    <row r="42" spans="1:254" ht="15" customHeight="1" x14ac:dyDescent="0.25">
      <c r="B42" s="3"/>
      <c r="C42" s="3"/>
      <c r="D42" s="41" t="s">
        <v>16</v>
      </c>
      <c r="E42" s="42"/>
      <c r="F42" s="43" t="s">
        <v>3</v>
      </c>
      <c r="G42" s="44"/>
    </row>
    <row r="43" spans="1:254" x14ac:dyDescent="0.25">
      <c r="B43" s="3" t="s">
        <v>153</v>
      </c>
      <c r="C43" s="17" t="s">
        <v>157</v>
      </c>
      <c r="D43" s="18">
        <f>E43/100*9</f>
        <v>0</v>
      </c>
      <c r="E43" s="14">
        <f>(O35+R35+U35+X35)/4</f>
        <v>0</v>
      </c>
      <c r="F43" s="22">
        <f>G43/100*9</f>
        <v>0</v>
      </c>
      <c r="G43" s="14">
        <f>(AA35+AD35+AG35+AJ35)/4</f>
        <v>0</v>
      </c>
    </row>
    <row r="44" spans="1:254" x14ac:dyDescent="0.25">
      <c r="B44" s="3" t="s">
        <v>154</v>
      </c>
      <c r="C44" s="17" t="s">
        <v>157</v>
      </c>
      <c r="D44" s="18">
        <f t="shared" ref="D44:D46" si="7">E44/100*9</f>
        <v>2.7499999999999996</v>
      </c>
      <c r="E44" s="14">
        <f>(P35+S35+V35+Y35)/4</f>
        <v>30.555555555555554</v>
      </c>
      <c r="F44" s="29">
        <f t="shared" ref="F44:F46" si="8">G44/100*9</f>
        <v>2.75</v>
      </c>
      <c r="G44" s="14">
        <f>(AB35+AE35+AH35+AK35)/4</f>
        <v>30.555555555555557</v>
      </c>
    </row>
    <row r="45" spans="1:254" x14ac:dyDescent="0.25">
      <c r="B45" s="3" t="s">
        <v>155</v>
      </c>
      <c r="C45" s="17" t="s">
        <v>157</v>
      </c>
      <c r="D45" s="18">
        <f t="shared" si="7"/>
        <v>6.25</v>
      </c>
      <c r="E45" s="14">
        <f>(Q35+T35+W35+Z35)/4</f>
        <v>69.444444444444443</v>
      </c>
      <c r="F45" s="29">
        <f t="shared" si="8"/>
        <v>6.2500000000000009</v>
      </c>
      <c r="G45" s="14">
        <f>(AC35+AF35+AI35+AL35)/4</f>
        <v>69.444444444444457</v>
      </c>
    </row>
    <row r="46" spans="1:254" x14ac:dyDescent="0.25">
      <c r="B46" s="3"/>
      <c r="C46" s="17"/>
      <c r="D46" s="18">
        <f t="shared" si="7"/>
        <v>9</v>
      </c>
      <c r="E46" s="16">
        <f>SUM(E43:E45)</f>
        <v>100</v>
      </c>
      <c r="F46" s="29">
        <f t="shared" si="8"/>
        <v>9.0000000000000018</v>
      </c>
      <c r="G46" s="23">
        <f>SUM(G43:G45)</f>
        <v>100.00000000000001</v>
      </c>
    </row>
    <row r="47" spans="1:254" x14ac:dyDescent="0.25">
      <c r="B47" s="3" t="s">
        <v>153</v>
      </c>
      <c r="C47" s="17" t="s">
        <v>158</v>
      </c>
      <c r="D47" s="2">
        <f>E47/100*9</f>
        <v>0</v>
      </c>
      <c r="E47" s="14">
        <f>(AM35+AP35+AS35+AV35)/4</f>
        <v>0</v>
      </c>
    </row>
    <row r="48" spans="1:254" x14ac:dyDescent="0.25">
      <c r="B48" s="3" t="s">
        <v>154</v>
      </c>
      <c r="C48" s="17" t="s">
        <v>158</v>
      </c>
      <c r="D48" s="28">
        <f t="shared" ref="D48:D50" si="9">E48/100*9</f>
        <v>3.2500000000000004</v>
      </c>
      <c r="E48" s="14">
        <f>(AN35+AQ35+AT35+AW35)/4</f>
        <v>36.111111111111114</v>
      </c>
    </row>
    <row r="49" spans="2:13" x14ac:dyDescent="0.25">
      <c r="B49" s="3" t="s">
        <v>155</v>
      </c>
      <c r="C49" s="17" t="s">
        <v>158</v>
      </c>
      <c r="D49" s="28">
        <f t="shared" si="9"/>
        <v>5.7500000000000009</v>
      </c>
      <c r="E49" s="14">
        <f>(AO35+AR35+AU35+AX35)/4</f>
        <v>63.8888888888889</v>
      </c>
    </row>
    <row r="50" spans="2:13" x14ac:dyDescent="0.25">
      <c r="B50" s="3"/>
      <c r="C50" s="21"/>
      <c r="D50" s="28">
        <f t="shared" si="9"/>
        <v>9.0000000000000018</v>
      </c>
      <c r="E50" s="19">
        <f>SUM(E47:E49)</f>
        <v>100.00000000000001</v>
      </c>
      <c r="F50" s="20"/>
    </row>
    <row r="51" spans="2:13" x14ac:dyDescent="0.25">
      <c r="B51" s="3"/>
      <c r="C51" s="17"/>
      <c r="D51" s="41" t="s">
        <v>48</v>
      </c>
      <c r="E51" s="42"/>
      <c r="F51" s="41" t="s">
        <v>34</v>
      </c>
      <c r="G51" s="42"/>
      <c r="H51" s="50" t="s">
        <v>63</v>
      </c>
      <c r="I51" s="51"/>
      <c r="J51" s="49" t="s">
        <v>75</v>
      </c>
      <c r="K51" s="49"/>
      <c r="L51" s="49" t="s">
        <v>35</v>
      </c>
      <c r="M51" s="49"/>
    </row>
    <row r="52" spans="2:13" x14ac:dyDescent="0.25">
      <c r="B52" s="3" t="s">
        <v>153</v>
      </c>
      <c r="C52" s="17" t="s">
        <v>159</v>
      </c>
      <c r="D52" s="2">
        <f>E52/100*9</f>
        <v>0</v>
      </c>
      <c r="E52" s="14">
        <f>(AY35+BB35+BE35+BH35)/4</f>
        <v>0</v>
      </c>
      <c r="F52" s="2">
        <f>G52/100*9</f>
        <v>0</v>
      </c>
      <c r="G52" s="14">
        <f>(BK35+BN35+BQ35+BT35)/4</f>
        <v>0</v>
      </c>
      <c r="H52" s="2">
        <f>I52/100*9</f>
        <v>0</v>
      </c>
      <c r="I52" s="14">
        <f>(BW35+BZ35+CC35+CF35)/4</f>
        <v>0</v>
      </c>
      <c r="J52" s="2">
        <f>K52/100*9</f>
        <v>0</v>
      </c>
      <c r="K52" s="14">
        <f>(CI35+CL35+CO35+CR35)/4</f>
        <v>0</v>
      </c>
      <c r="L52" s="2">
        <f>M52/100*9</f>
        <v>0</v>
      </c>
      <c r="M52" s="14">
        <f>(CU35+CX35+DA35+DD35)/4</f>
        <v>0</v>
      </c>
    </row>
    <row r="53" spans="2:13" x14ac:dyDescent="0.25">
      <c r="B53" s="3" t="s">
        <v>154</v>
      </c>
      <c r="C53" s="17" t="s">
        <v>159</v>
      </c>
      <c r="D53" s="28">
        <f t="shared" ref="D53:D55" si="10">E53/100*9</f>
        <v>2.75</v>
      </c>
      <c r="E53" s="14">
        <f>(AZ35+BC35+BF35+BI35)/4</f>
        <v>30.555555555555557</v>
      </c>
      <c r="F53" s="28">
        <f t="shared" ref="F53:F55" si="11">G53/100*9</f>
        <v>2.75</v>
      </c>
      <c r="G53" s="14">
        <f>(BL35+BO35+BR35+BU35)/4</f>
        <v>30.555555555555557</v>
      </c>
      <c r="H53" s="28">
        <f t="shared" ref="H53:H55" si="12">I53/100*9</f>
        <v>2.9999999999999991</v>
      </c>
      <c r="I53" s="14">
        <f>(BX35+CA35+CD35+CG35)/4</f>
        <v>33.333333333333329</v>
      </c>
      <c r="J53" s="28">
        <f t="shared" ref="J53:J55" si="13">K53/100*9</f>
        <v>3.4999999999999996</v>
      </c>
      <c r="K53" s="14">
        <f>(CJ35+CM35+CP35+CS35)/4</f>
        <v>38.888888888888886</v>
      </c>
      <c r="L53" s="28">
        <f t="shared" ref="L53:L55" si="14">M53/100*9</f>
        <v>2</v>
      </c>
      <c r="M53" s="14">
        <f>(CV35+CY35+DB35+DE35)/4</f>
        <v>22.222222222222221</v>
      </c>
    </row>
    <row r="54" spans="2:13" x14ac:dyDescent="0.25">
      <c r="B54" s="3" t="s">
        <v>155</v>
      </c>
      <c r="C54" s="17" t="s">
        <v>159</v>
      </c>
      <c r="D54" s="28">
        <f t="shared" si="10"/>
        <v>6.2500000000000009</v>
      </c>
      <c r="E54" s="14">
        <f>(BA35+BD35+BG35+BJ35)/4</f>
        <v>69.444444444444457</v>
      </c>
      <c r="F54" s="28">
        <f t="shared" si="11"/>
        <v>6.25</v>
      </c>
      <c r="G54" s="14">
        <f>(BM35+BP35+BS35+BV35)/4</f>
        <v>69.444444444444443</v>
      </c>
      <c r="H54" s="28">
        <f t="shared" si="12"/>
        <v>6.0000000000000009</v>
      </c>
      <c r="I54" s="14">
        <f>(BY35+CB35+CE35+CH35)/4</f>
        <v>66.666666666666671</v>
      </c>
      <c r="J54" s="28">
        <f t="shared" si="13"/>
        <v>5.5</v>
      </c>
      <c r="K54" s="14">
        <f>(CK35+CN35+CQ35+CT35)/4</f>
        <v>61.111111111111114</v>
      </c>
      <c r="L54" s="28">
        <f t="shared" si="14"/>
        <v>6.9999999999999991</v>
      </c>
      <c r="M54" s="14">
        <f>(CW35+CZ35+DC35+DF35)/4</f>
        <v>77.777777777777771</v>
      </c>
    </row>
    <row r="55" spans="2:13" x14ac:dyDescent="0.25">
      <c r="B55" s="3"/>
      <c r="C55" s="17"/>
      <c r="D55" s="28">
        <f t="shared" si="10"/>
        <v>9.0000000000000018</v>
      </c>
      <c r="E55" s="15">
        <f>SUM(E52:E54)</f>
        <v>100.00000000000001</v>
      </c>
      <c r="F55" s="28">
        <f t="shared" si="11"/>
        <v>9</v>
      </c>
      <c r="G55" s="15">
        <f t="shared" ref="G55:M55" si="15">SUM(G52:G54)</f>
        <v>100</v>
      </c>
      <c r="H55" s="28">
        <f t="shared" si="12"/>
        <v>9</v>
      </c>
      <c r="I55" s="15">
        <f t="shared" si="15"/>
        <v>100</v>
      </c>
      <c r="J55" s="28">
        <f t="shared" si="13"/>
        <v>9</v>
      </c>
      <c r="K55" s="15">
        <f t="shared" si="15"/>
        <v>100</v>
      </c>
      <c r="L55" s="28">
        <f t="shared" si="14"/>
        <v>9</v>
      </c>
      <c r="M55" s="15">
        <f t="shared" si="15"/>
        <v>100</v>
      </c>
    </row>
    <row r="56" spans="2:13" x14ac:dyDescent="0.25">
      <c r="B56" s="3" t="s">
        <v>153</v>
      </c>
      <c r="C56" s="17" t="s">
        <v>160</v>
      </c>
      <c r="D56" s="2">
        <f>E56/100*9</f>
        <v>2.25</v>
      </c>
      <c r="E56" s="14">
        <f>(DG35+DJ35+DM35+DP35)/4</f>
        <v>25</v>
      </c>
    </row>
    <row r="57" spans="2:13" x14ac:dyDescent="0.25">
      <c r="B57" s="3" t="s">
        <v>154</v>
      </c>
      <c r="C57" s="17" t="s">
        <v>160</v>
      </c>
      <c r="D57" s="28">
        <f t="shared" ref="D57:D59" si="16">E57/100*9</f>
        <v>1.7499999999999998</v>
      </c>
      <c r="E57" s="14">
        <f>(DH35+DK35+DN35+DQ35)/4</f>
        <v>19.444444444444443</v>
      </c>
    </row>
    <row r="58" spans="2:13" x14ac:dyDescent="0.25">
      <c r="B58" s="3" t="s">
        <v>155</v>
      </c>
      <c r="C58" s="17" t="s">
        <v>160</v>
      </c>
      <c r="D58" s="28">
        <f t="shared" si="16"/>
        <v>5</v>
      </c>
      <c r="E58" s="14">
        <f>(DI35+DL35+DO35+DR35)/4</f>
        <v>55.555555555555557</v>
      </c>
    </row>
    <row r="59" spans="2:13" x14ac:dyDescent="0.25">
      <c r="B59" s="3"/>
      <c r="C59" s="17"/>
      <c r="D59" s="28">
        <f t="shared" si="16"/>
        <v>9</v>
      </c>
      <c r="E59" s="15">
        <f>SUM(E56:E58)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2026-05-29T05:54:21Z</dcterms:modified>
</cp:coreProperties>
</file>