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5" windowHeight="907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D45" i="2"/>
  <c r="D43" i="2"/>
  <c r="L40" i="2"/>
  <c r="L41" i="2"/>
  <c r="L39" i="2"/>
  <c r="J40" i="2"/>
  <c r="J41" i="2"/>
  <c r="J39" i="2"/>
  <c r="H40" i="2"/>
  <c r="H41" i="2"/>
  <c r="H39" i="2"/>
  <c r="F40" i="2"/>
  <c r="F41" i="2"/>
  <c r="F39" i="2"/>
  <c r="D40" i="2"/>
  <c r="D41" i="2"/>
  <c r="D39" i="2"/>
  <c r="D35" i="2"/>
  <c r="D36" i="2"/>
  <c r="D34" i="2"/>
  <c r="F31" i="2"/>
  <c r="F32" i="2"/>
  <c r="F30" i="2"/>
  <c r="D31" i="2"/>
  <c r="D32" i="2"/>
  <c r="D30" i="2"/>
  <c r="D26" i="2"/>
  <c r="D27" i="2"/>
  <c r="D25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C22" i="2"/>
  <c r="C21" i="2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21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32" i="2" l="1"/>
  <c r="G39" i="2"/>
  <c r="E25" i="2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45" i="2"/>
  <c r="E44" i="2"/>
  <c r="E43" i="2"/>
  <c r="M39" i="2"/>
  <c r="M40" i="2"/>
  <c r="M41" i="2"/>
  <c r="K39" i="2"/>
  <c r="K40" i="2"/>
  <c r="K41" i="2"/>
  <c r="I39" i="2"/>
  <c r="I40" i="2"/>
  <c r="I41" i="2"/>
  <c r="G40" i="2"/>
  <c r="G41" i="2"/>
  <c r="E39" i="2"/>
  <c r="E40" i="2"/>
  <c r="E41" i="2"/>
  <c r="E34" i="2"/>
  <c r="E35" i="2"/>
  <c r="E36" i="2"/>
  <c r="G30" i="2"/>
  <c r="G31" i="2"/>
  <c r="G32" i="2"/>
  <c r="E30" i="2"/>
  <c r="E31" i="2"/>
  <c r="E26" i="2"/>
  <c r="E27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33" i="2" l="1"/>
  <c r="G33" i="2"/>
  <c r="D33" i="2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46" i="2"/>
  <c r="D46" i="2"/>
  <c r="M42" i="2"/>
  <c r="L42" i="2"/>
  <c r="J42" i="2"/>
  <c r="K42" i="2"/>
  <c r="G42" i="2"/>
  <c r="F42" i="2"/>
  <c r="I42" i="2"/>
  <c r="H42" i="2"/>
  <c r="D42" i="2"/>
  <c r="E42" i="2"/>
  <c r="E37" i="2"/>
  <c r="D37" i="2"/>
  <c r="D28" i="2"/>
  <c r="E28" i="2"/>
  <c r="E33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<sst xmlns="http://schemas.openxmlformats.org/spreadsheetml/2006/main" count="2304" uniqueCount="1391">
  <si>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</si>
  <si>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</si>
  <si>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</si>
  <si>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</si>
  <si>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</si>
  <si>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</si>
  <si>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</si>
  <si>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</si>
  <si>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</si>
  <si>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</si>
  <si>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</si>
  <si>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</si>
  <si>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</si>
  <si>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</si>
  <si>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</si>
  <si>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</si>
  <si>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</si>
  <si>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</si>
  <si>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</si>
  <si>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</si>
  <si>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</si>
  <si>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</si>
  <si>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</si>
  <si>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</si>
  <si>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</si>
  <si>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</si>
  <si>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</si>
  <si>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</si>
  <si>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</si>
  <si>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</si>
  <si>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</si>
  <si>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</si>
  <si>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</si>
  <si>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</si>
  <si>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</si>
  <si>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</si>
  <si>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</si>
  <si>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</si>
  <si>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</si>
  <si>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</si>
  <si>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</si>
  <si>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</si>
  <si>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</si>
  <si>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</si>
  <si>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</si>
  <si>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</si>
  <si>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</si>
  <si>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</si>
  <si>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</si>
  <si>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</si>
  <si>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</si>
  <si>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</si>
  <si>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</si>
  <si>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</si>
  <si>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</si>
  <si>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</si>
  <si>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</si>
  <si>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</si>
  <si>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</si>
  <si>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</si>
  <si>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</si>
  <si>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</si>
  <si>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</si>
  <si>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</si>
  <si>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</si>
  <si>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</si>
  <si>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</si>
  <si>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</si>
  <si>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</si>
  <si>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</si>
  <si>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</si>
  <si>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</si>
  <si>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</si>
  <si>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</si>
  <si>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</si>
  <si>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</si>
  <si>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</si>
  <si>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</si>
  <si>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</si>
  <si>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</si>
  <si>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</si>
  <si>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</si>
  <si>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</si>
  <si>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</si>
  <si>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</si>
  <si>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</si>
  <si>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</si>
  <si>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</si>
  <si>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</si>
  <si>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</si>
  <si>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</si>
  <si>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</si>
  <si>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</si>
  <si>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</si>
  <si>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</si>
  <si>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</si>
  <si>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</si>
  <si>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</si>
  <si>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</si>
  <si>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</si>
  <si>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</si>
  <si>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</si>
  <si>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</si>
  <si>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</si>
  <si>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</si>
  <si>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</si>
  <si>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</si>
  <si>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</si>
  <si>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</si>
  <si>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</si>
  <si>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</si>
  <si>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</si>
  <si>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</si>
  <si>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</si>
  <si>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</si>
  <si>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</si>
  <si>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</si>
  <si>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</si>
  <si>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</si>
  <si>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</si>
  <si>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</si>
  <si>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</si>
  <si>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</si>
  <si>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</si>
  <si>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</si>
  <si>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</si>
  <si>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</si>
  <si>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</si>
  <si>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</si>
  <si>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</si>
  <si>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</si>
  <si>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</si>
  <si>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</si>
  <si>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</si>
  <si>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</si>
  <si>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</si>
  <si>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</si>
  <si>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</si>
  <si>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</si>
  <si>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</si>
  <si>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</si>
  <si>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</si>
  <si>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</si>
  <si>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</si>
  <si>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</si>
  <si>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</si>
  <si>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</si>
  <si>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</si>
  <si>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</si>
  <si>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</si>
  <si>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</si>
  <si>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</si>
  <si>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</si>
  <si>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</si>
  <si>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</si>
  <si>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</si>
  <si>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</si>
  <si>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</si>
  <si>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</si>
  <si>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</si>
  <si>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</si>
  <si>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</si>
  <si>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</si>
  <si>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</si>
  <si>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</si>
  <si>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</si>
  <si>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</si>
  <si>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</si>
  <si>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</si>
  <si>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</si>
  <si>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</si>
  <si>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</si>
  <si>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</si>
  <si>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</si>
  <si>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</si>
  <si>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</si>
  <si>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</si>
  <si>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</si>
  <si>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</si>
  <si>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</si>
  <si>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</si>
  <si>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</si>
  <si>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</si>
  <si>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</si>
  <si>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</si>
  <si>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</si>
  <si>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</si>
  <si>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</si>
  <si>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</si>
  <si>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</si>
  <si>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</si>
  <si>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</si>
  <si>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</si>
  <si>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</si>
  <si>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</si>
  <si>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</si>
  <si>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</si>
  <si>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</si>
  <si>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</si>
  <si>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</si>
  <si>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</si>
  <si>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</si>
  <si>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</si>
  <si>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</si>
  <si>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</si>
  <si>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</si>
  <si>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</si>
  <si>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</si>
  <si>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</si>
  <si>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</si>
  <si>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</si>
  <si>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</si>
  <si>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</si>
  <si>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</si>
  <si>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</si>
  <si>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</si>
  <si>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</si>
  <si>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</si>
  <si>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</si>
  <si>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</si>
  <si>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</si>
  <si>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</si>
  <si>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</si>
  <si>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</si>
  <si>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</si>
  <si>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</si>
  <si>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</si>
  <si>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</si>
  <si>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</si>
  <si>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</si>
  <si>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</si>
  <si>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</si>
  <si>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</si>
  <si>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</si>
  <si>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</si>
  <si>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</si>
  <si>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</si>
  <si>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</si>
  <si>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</si>
  <si>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</si>
  <si>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</si>
  <si>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</si>
  <si>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</si>
  <si>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</si>
  <si>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</si>
  <si>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</si>
  <si>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</si>
  <si>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</si>
  <si>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</si>
  <si>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</si>
  <si>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</si>
  <si>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</si>
  <si>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</si>
  <si>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</si>
  <si>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</si>
  <si>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</si>
  <si>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</si>
  <si>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</si>
  <si>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</si>
  <si>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</si>
  <si>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</si>
  <si>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</si>
  <si>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</si>
  <si>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</si>
  <si>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</si>
  <si>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</si>
  <si>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</si>
  <si>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</si>
  <si>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</si>
  <si>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</si>
  <si>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</si>
  <si>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</si>
  <si>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</si>
  <si>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</si>
  <si>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</si>
  <si>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</si>
  <si>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</si>
  <si>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</si>
  <si>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</si>
  <si>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</si>
  <si>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</si>
  <si>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</si>
  <si>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</si>
  <si>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</si>
  <si>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</si>
  <si>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</si>
  <si>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</si>
  <si>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</si>
  <si>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</si>
  <si>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</si>
  <si>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</si>
  <si>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</si>
  <si>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</si>
  <si>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</si>
  <si>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</si>
  <si>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</si>
  <si>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</si>
  <si>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</si>
  <si>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</si>
  <si>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</si>
  <si>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</si>
  <si>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</si>
  <si>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</si>
  <si>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</si>
  <si>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</si>
  <si>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</si>
  <si>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</si>
  <si>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</si>
  <si>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</si>
  <si>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</si>
  <si>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</si>
  <si>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</si>
  <si>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</si>
  <si>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</si>
  <si>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</si>
  <si>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</si>
  <si>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</si>
  <si>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</si>
  <si>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</si>
  <si>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</si>
  <si>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</si>
  <si>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</si>
  <si>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</si>
  <si>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</si>
  <si>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</si>
  <si>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</si>
  <si>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</si>
  <si>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</si>
  <si>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</si>
  <si>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</si>
  <si>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</si>
  <si>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</si>
  <si>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</si>
  <si>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</si>
  <si>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</si>
  <si>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</si>
  <si>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</si>
  <si>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</si>
  <si>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</si>
  <si>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</si>
  <si>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</si>
  <si>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</si>
  <si>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</si>
  <si>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</si>
  <si>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</si>
  <si>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</si>
  <si>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</si>
  <si>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</si>
  <si>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</si>
  <si>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</si>
  <si>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</si>
  <si>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</si>
  <si>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</si>
  <si>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</si>
  <si>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</si>
  <si>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</si>
  <si>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</si>
  <si>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</si>
  <si>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</si>
  <si>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</si>
  <si>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</si>
  <si>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</si>
  <si>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</si>
  <si>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</si>
  <si>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</si>
  <si>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</si>
  <si>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</si>
  <si>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</si>
  <si>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</si>
  <si>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</si>
  <si>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</si>
  <si>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</si>
  <si>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</si>
  <si>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</si>
  <si>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</si>
  <si>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</si>
  <si>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</si>
  <si>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</si>
  <si>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</si>
  <si>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</si>
  <si>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</si>
  <si>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</si>
  <si>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</si>
  <si>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</si>
  <si>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</si>
  <si>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</si>
  <si>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</si>
  <si>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</si>
  <si>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</si>
  <si>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</si>
  <si>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</si>
  <si>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</si>
  <si>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</si>
  <si>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</si>
  <si>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</si>
  <si>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</si>
  <si>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</si>
  <si>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</si>
  <si>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</si>
  <si>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</si>
  <si>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</si>
  <si>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</si>
  <si>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</si>
  <si>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</si>
  <si>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</si>
  <si>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</si>
  <si>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</si>
  <si>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</si>
  <si>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</si>
  <si>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</si>
  <si>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</si>
  <si>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</si>
  <si>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</si>
  <si>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</si>
  <si>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</si>
  <si>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</si>
  <si>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</si>
  <si>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</si>
  <si>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</si>
  <si>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</si>
  <si>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</si>
  <si>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</si>
  <si>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</si>
  <si>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</si>
  <si>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</si>
  <si>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</si>
  <si>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</si>
  <si>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</si>
  <si>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</si>
  <si>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</si>
  <si>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</si>
  <si>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</si>
  <si>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</si>
  <si>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</si>
  <si>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</si>
  <si>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</si>
  <si>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</si>
  <si>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</si>
  <si>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</si>
  <si>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</si>
  <si>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</si>
  <si>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</si>
  <si>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</si>
  <si>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</si>
  <si>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</si>
  <si>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</si>
  <si>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</si>
  <si>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</si>
  <si>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</si>
  <si>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</si>
  <si>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</si>
  <si>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</si>
  <si>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</si>
  <si>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</si>
  <si>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</si>
  <si>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</si>
  <si>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</si>
  <si>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</si>
  <si>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</si>
  <si>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</si>
  <si>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</si>
  <si>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</si>
  <si>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</si>
  <si>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</si>
  <si>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</si>
  <si>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</si>
  <si>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</si>
  <si>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</si>
  <si>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</si>
  <si>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</si>
  <si>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</si>
  <si>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</si>
  <si>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</si>
  <si>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</si>
  <si>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</si>
  <si>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</si>
  <si>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</si>
  <si>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</si>
  <si>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</si>
  <si>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</si>
  <si>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</si>
  <si>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</si>
  <si>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</si>
  <si>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</si>
  <si>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</si>
  <si>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</si>
  <si>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</si>
  <si>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</si>
  <si>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</si>
  <si>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</si>
  <si>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</si>
  <si>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</si>
  <si>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</si>
  <si>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</si>
  <si>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</si>
  <si>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</si>
  <si>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</si>
  <si>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</si>
  <si>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</si>
  <si>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</si>
  <si>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</si>
  <si>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</si>
  <si>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</si>
  <si>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</si>
  <si>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</si>
  <si>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</si>
  <si>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</si>
  <si>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</si>
  <si>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</si>
  <si>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</si>
  <si>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</si>
  <si>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</si>
  <si>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</si>
  <si>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</si>
  <si>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</si>
  <si>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</si>
  <si>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</si>
  <si>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</si>
  <si>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</si>
  <si>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</si>
  <si>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</si>
  <si>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</si>
  <si>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</si>
  <si>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</si>
  <si>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</si>
  <si>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</si>
  <si>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</si>
  <si>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</si>
  <si>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</si>
  <si>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</si>
  <si>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</si>
  <si>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</si>
  <si>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</si>
  <si>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</si>
  <si>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</si>
  <si>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</si>
  <si>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</si>
  <si>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</si>
  <si>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</si>
  <si>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</si>
  <si>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</si>
  <si>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</si>
  <si>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</si>
  <si>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</si>
  <si>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</si>
  <si>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</si>
  <si>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</si>
  <si>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</si>
  <si>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</si>
  <si>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</si>
  <si>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</si>
  <si>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</si>
  <si>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</si>
  <si>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</si>
  <si>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</si>
  <si>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</si>
  <si>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</si>
  <si>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</si>
  <si>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</si>
  <si>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</si>
  <si>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</si>
  <si>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</si>
  <si>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</si>
  <si>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</si>
  <si>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</si>
  <si>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</si>
  <si>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</si>
  <si>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</si>
  <si>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</si>
  <si>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</si>
  <si>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</si>
  <si>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</si>
  <si>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</si>
  <si>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</si>
  <si>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</si>
  <si>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</si>
  <si>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</si>
  <si>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</si>
  <si>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</si>
  <si>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</si>
  <si>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</si>
  <si>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</si>
  <si>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</si>
  <si>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</si>
  <si>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</si>
  <si>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</si>
  <si>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</si>
  <si>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</si>
  <si>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</si>
  <si>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</si>
  <si>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</si>
  <si>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</si>
  <si>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</si>
  <si>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</si>
  <si>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</si>
  <si>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</si>
  <si>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</si>
  <si>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</si>
  <si>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</si>
  <si>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</si>
  <si>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</si>
  <si>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</si>
  <si>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</si>
  <si>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</si>
  <si>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</si>
  <si>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</si>
  <si>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</si>
  <si>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</si>
  <si>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</si>
  <si>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</si>
  <si>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</si>
  <si>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</si>
  <si>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</si>
  <si>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</si>
  <si>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</si>
  <si>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</si>
  <si>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</si>
  <si>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</si>
  <si>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</si>
  <si>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</si>
  <si>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</si>
  <si>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</si>
  <si>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</si>
  <si>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</si>
  <si>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</si>
  <si>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</si>
  <si>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</si>
  <si>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</si>
  <si>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</si>
  <si>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</si>
  <si>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</si>
  <si>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</si>
  <si>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</si>
  <si>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</si>
  <si>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</si>
  <si>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</si>
  <si>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</si>
  <si>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</si>
  <si>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</si>
  <si>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</si>
  <si>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</si>
  <si>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</si>
  <si>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</si>
  <si>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</si>
  <si>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</si>
  <si>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</si>
  <si>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</si>
  <si>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</si>
  <si>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</si>
  <si>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</si>
  <si>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</si>
  <si>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</si>
  <si>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</si>
  <si>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</si>
  <si>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</si>
  <si>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</si>
  <si>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</si>
  <si>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</si>
  <si>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</si>
  <si>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</si>
  <si>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</si>
  <si>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</si>
  <si>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</si>
  <si>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</si>
  <si>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</si>
  <si>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</si>
  <si>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</si>
  <si>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</si>
  <si>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</si>
  <si>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</si>
  <si>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</si>
  <si>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</si>
  <si>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</si>
  <si>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</si>
  <si>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</si>
  <si>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</si>
  <si>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</si>
  <si>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</si>
  <si>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</si>
  <si>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</si>
  <si>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</si>
  <si>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</si>
  <si>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</si>
  <si>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</si>
  <si>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</si>
  <si>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</si>
  <si>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</si>
  <si>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</si>
  <si>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</si>
  <si>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</si>
  <si>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</si>
  <si>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</si>
  <si>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</si>
  <si>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</si>
  <si>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</si>
  <si>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</si>
  <si>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</si>
  <si>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</si>
  <si>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</si>
  <si>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</si>
  <si>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</si>
  <si>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</si>
  <si>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</si>
  <si>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</si>
  <si>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</si>
  <si>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</si>
  <si>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</si>
  <si>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</si>
  <si>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</si>
  <si>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</si>
  <si>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</si>
  <si>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</si>
  <si>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</si>
  <si>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</si>
  <si>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</si>
  <si>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</si>
  <si>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</si>
  <si>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</si>
  <si>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</si>
  <si>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</si>
  <si>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</si>
  <si>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</si>
  <si>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</si>
  <si>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</si>
  <si>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</si>
  <si>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</si>
  <si>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</si>
  <si>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</si>
  <si>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</si>
  <si>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</si>
  <si>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</si>
  <si>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</si>
  <si>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</si>
  <si>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</si>
  <si>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</si>
  <si>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</si>
  <si>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</si>
  <si>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</si>
  <si>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</si>
  <si>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</si>
  <si>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</si>
  <si>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</si>
  <si>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</si>
  <si>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</si>
  <si>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</si>
  <si>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</si>
  <si>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</si>
  <si>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</si>
  <si>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</si>
  <si>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</si>
  <si>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</si>
  <si>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</si>
  <si>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</si>
  <si>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</si>
  <si>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</si>
  <si>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</si>
  <si>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</si>
  <si>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</si>
  <si>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</si>
  <si>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</si>
  <si>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</si>
  <si>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</si>
  <si>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</si>
  <si>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</si>
  <si>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</si>
  <si>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</si>
  <si>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</si>
  <si>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</si>
  <si>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</si>
  <si>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</si>
  <si>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</si>
  <si>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</si>
  <si>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</si>
  <si>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</si>
  <si>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</si>
  <si>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</si>
  <si>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</si>
  <si>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</si>
  <si>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</si>
  <si>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</si>
  <si>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</si>
  <si>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</si>
  <si>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</si>
  <si>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</si>
  <si>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</si>
  <si>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</si>
  <si>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</si>
  <si>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</si>
  <si>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</si>
  <si>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</si>
  <si>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</si>
  <si>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</si>
  <si>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</si>
  <si>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</si>
  <si>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</si>
  <si>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</si>
  <si>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</si>
  <si>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</si>
  <si>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</si>
  <si>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</si>
  <si>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</si>
  <si>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</si>
  <si>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</si>
  <si>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</si>
  <si>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</si>
  <si>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</si>
  <si>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</si>
  <si>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</si>
  <si>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</si>
  <si>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</si>
  <si>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</si>
  <si>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</si>
  <si>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</si>
  <si>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</si>
  <si>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</si>
  <si>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</si>
  <si>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</si>
  <si>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</si>
  <si>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</si>
  <si>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</si>
  <si>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</si>
  <si>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</si>
  <si>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</si>
  <si>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</si>
  <si>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</si>
  <si>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</si>
  <si>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</si>
  <si>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</si>
  <si>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</si>
  <si>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</si>
  <si>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</si>
  <si>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</si>
  <si>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</si>
  <si>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</si>
  <si>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</si>
  <si>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</si>
  <si>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</si>
  <si>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</si>
  <si>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</si>
  <si>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</si>
  <si>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</si>
  <si>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</si>
  <si>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</si>
  <si>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</si>
  <si>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</si>
  <si>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</si>
  <si>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</si>
  <si>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</si>
  <si>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</si>
  <si>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</si>
  <si>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</si>
  <si>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</si>
  <si>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</si>
  <si>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</si>
  <si>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</si>
  <si>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</si>
  <si>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</si>
  <si>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</si>
  <si>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</si>
  <si>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</si>
  <si>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</si>
  <si>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</si>
  <si>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</si>
  <si>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</si>
  <si>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</si>
  <si>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</si>
  <si>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</si>
  <si>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</si>
  <si>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</si>
  <si>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</si>
  <si>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</si>
  <si>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</si>
  <si>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</si>
  <si>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</si>
  <si>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</si>
  <si>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</si>
  <si>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</si>
  <si>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</si>
  <si>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</si>
  <si>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</si>
  <si>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</si>
  <si>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</si>
  <si>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</si>
  <si>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</si>
  <si>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</si>
  <si>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</si>
  <si>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</si>
  <si>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</si>
  <si>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</si>
  <si>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</si>
  <si>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</si>
  <si>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</si>
  <si>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</si>
  <si>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</si>
  <si>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</si>
  <si>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</si>
  <si>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</si>
  <si>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</si>
  <si>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</si>
  <si>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</si>
  <si>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</si>
  <si>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</si>
  <si>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</si>
  <si>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</si>
  <si>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</si>
  <si>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</si>
  <si>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</si>
  <si>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</si>
  <si>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</si>
  <si>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</si>
  <si>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</si>
  <si>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</si>
  <si>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</si>
  <si>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</si>
  <si>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</si>
  <si>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</si>
  <si>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</si>
  <si>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</si>
  <si>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</si>
  <si>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</si>
  <si>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</si>
  <si>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</si>
  <si>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</si>
  <si>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</si>
  <si>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</si>
  <si>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</si>
  <si>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</si>
  <si>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</si>
  <si>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</si>
  <si>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</si>
  <si>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</si>
  <si>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</si>
  <si>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</si>
  <si>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</si>
  <si>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</si>
  <si>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</si>
  <si>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</si>
  <si>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</si>
  <si>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</si>
  <si>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</si>
  <si>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</si>
  <si>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</si>
  <si>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</si>
  <si>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</si>
  <si>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</si>
  <si>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</si>
  <si>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</si>
  <si>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</si>
  <si>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</si>
  <si>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</si>
  <si>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</si>
  <si>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</si>
  <si>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</si>
  <si>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</si>
  <si>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</si>
  <si>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</si>
  <si>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</si>
  <si>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</si>
  <si>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</si>
  <si>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</si>
  <si>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</si>
  <si>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</si>
  <si>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</si>
  <si>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</si>
  <si>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</si>
  <si>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</si>
  <si>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</si>
  <si>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</si>
  <si>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</si>
  <si>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</si>
  <si>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</si>
  <si>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</si>
  <si>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</si>
  <si>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</si>
  <si>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</si>
  <si>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</si>
  <si>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</si>
  <si>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</si>
  <si>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</si>
  <si>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</si>
  <si>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</si>
  <si>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</si>
  <si>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</si>
  <si>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</si>
  <si>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</si>
  <si>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</si>
  <si>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</si>
  <si>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</si>
  <si>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</si>
  <si>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</si>
  <si>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</si>
  <si>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</si>
  <si>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</si>
  <si>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</si>
  <si>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</si>
  <si>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</si>
  <si>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</si>
  <si>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</si>
  <si>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</si>
  <si>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</si>
  <si>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</si>
  <si>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</si>
  <si>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</si>
  <si>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</si>
  <si>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</si>
  <si>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</si>
  <si>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</si>
  <si>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</si>
  <si>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</si>
  <si>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</si>
  <si>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</si>
  <si>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</si>
  <si>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</si>
  <si>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</si>
  <si>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</si>
  <si>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</si>
  <si>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</si>
  <si>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</si>
  <si>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</si>
  <si>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</si>
  <si>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</si>
  <si>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</si>
  <si>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</si>
  <si>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</si>
  <si>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</si>
  <si>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</si>
  <si>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</si>
  <si>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</si>
  <si>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</si>
  <si>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</si>
  <si>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</si>
  <si>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</si>
  <si>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</si>
  <si>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</si>
  <si>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</si>
  <si>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</si>
  <si>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</si>
  <si>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</si>
  <si>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</si>
  <si>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</si>
  <si>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</si>
  <si>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</si>
  <si>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</si>
  <si>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</si>
  <si>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</si>
  <si>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</si>
  <si>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</si>
  <si>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</si>
  <si>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</si>
  <si>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</si>
  <si>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</si>
  <si>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</si>
  <si>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</si>
  <si>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</si>
  <si>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</si>
  <si>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</si>
  <si>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</si>
  <si>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</si>
  <si>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</si>
  <si>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</si>
  <si>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</si>
  <si>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</si>
  <si>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</si>
  <si>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</si>
  <si>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</si>
  <si>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</si>
  <si>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</si>
  <si>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</si>
  <si>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</si>
  <si>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</si>
  <si>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</si>
  <si>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</si>
  <si>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</si>
  <si>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</si>
  <si>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</si>
  <si>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</si>
  <si>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</si>
  <si>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</si>
  <si>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</si>
  <si>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</si>
  <si>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</si>
  <si>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</si>
  <si>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</si>
  <si>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</si>
  <si>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</si>
  <si>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</si>
  <si>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</si>
  <si>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</si>
  <si>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</si>
  <si>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</si>
  <si>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</si>
  <si>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</si>
  <si>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</si>
  <si>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</si>
  <si>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</si>
  <si>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</si>
  <si>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</si>
  <si>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</si>
  <si>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</si>
  <si>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</si>
  <si>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</si>
  <si>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</si>
  <si>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</si>
  <si>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</si>
  <si>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</si>
  <si>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</si>
  <si>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</si>
  <si>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</si>
  <si>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</si>
  <si>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</si>
  <si>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</si>
  <si>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</si>
  <si>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</si>
  <si>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</si>
  <si>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</si>
  <si>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</si>
  <si>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</si>
  <si>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</si>
  <si>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</si>
  <si>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</si>
  <si>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</si>
  <si>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</si>
  <si>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</si>
  <si>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</si>
  <si>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</si>
  <si>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</si>
  <si>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</si>
  <si>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</si>
  <si>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</si>
  <si>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</si>
  <si>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</si>
  <si>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</si>
  <si>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</si>
  <si>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</si>
  <si>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</si>
  <si>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</si>
  <si>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</si>
  <si>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</si>
  <si>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</si>
  <si>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</si>
  <si>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</si>
  <si>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</si>
  <si>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</si>
  <si>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</si>
  <si>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</si>
  <si>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</si>
  <si>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</si>
  <si>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</si>
  <si>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</si>
  <si>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</si>
  <si>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</si>
  <si>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</si>
  <si>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</si>
  <si>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</si>
  <si>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</si>
  <si>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</si>
  <si>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</si>
  <si>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</si>
  <si>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</si>
  <si>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</si>
  <si>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</si>
  <si>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</si>
  <si>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</si>
  <si>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</si>
  <si>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</si>
  <si>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</si>
  <si>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</si>
  <si>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</si>
  <si>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</si>
  <si>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</si>
  <si>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</si>
  <si>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</si>
  <si>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</si>
  <si>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</si>
  <si>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</si>
  <si>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</si>
  <si>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</si>
  <si>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</si>
  <si>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</si>
  <si>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</si>
  <si>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</si>
  <si>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</si>
  <si>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</si>
  <si>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</si>
  <si>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</si>
  <si>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</si>
  <si>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</si>
  <si>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</si>
  <si>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</si>
  <si>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</si>
  <si>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</si>
  <si>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</si>
  <si>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</si>
  <si>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</si>
  <si>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</si>
  <si>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</si>
  <si>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</si>
  <si>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</si>
  <si>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</si>
  <si>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</si>
  <si>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</si>
  <si>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</si>
  <si>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</si>
  <si>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</si>
  <si>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</si>
  <si>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</si>
  <si>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</si>
  <si>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</si>
  <si>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</si>
  <si>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</si>
  <si>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</si>
  <si>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</si>
  <si>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</si>
  <si>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</si>
  <si>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</si>
  <si>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</si>
  <si>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</si>
  <si>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</si>
  <si>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</si>
  <si>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</si>
  <si>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</si>
  <si>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</si>
  <si>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</si>
  <si>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</si>
  <si>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</si>
  <si>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</si>
  <si>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</si>
  <si>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</si>
  <si>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</si>
  <si>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</si>
  <si>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</si>
  <si>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</si>
  <si>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</si>
  <si>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</si>
  <si>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</si>
  <si>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</si>
  <si>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</si>
  <si>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</si>
  <si>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</si>
  <si>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</si>
  <si>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</si>
  <si>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</si>
  <si>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</si>
  <si>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</si>
  <si>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</si>
  <si>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</si>
  <si>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</si>
  <si>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</si>
  <si>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</si>
  <si>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</si>
  <si>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</si>
  <si>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</si>
  <si>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</si>
  <si>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</si>
  <si>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</si>
  <si>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</si>
  <si>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</si>
  <si>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</si>
  <si>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</si>
  <si>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</si>
  <si>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</si>
  <si>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</si>
  <si>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</si>
  <si>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</si>
  <si>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</si>
  <si>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</si>
  <si>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</si>
  <si>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</si>
  <si>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</si>
  <si>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</si>
  <si>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</si>
  <si>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</si>
  <si>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</si>
  <si>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</si>
  <si>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</si>
  <si>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</si>
  <si>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</si>
  <si>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</si>
  <si>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</si>
  <si>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</si>
  <si>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</si>
  <si>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</si>
  <si>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</si>
  <si>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</si>
  <si>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</si>
  <si>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</si>
  <si>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</si>
  <si>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</si>
  <si>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</si>
  <si>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</si>
  <si>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</si>
  <si>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</si>
  <si>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</si>
  <si>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</si>
  <si>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</si>
  <si>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</si>
  <si>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</si>
  <si>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</si>
  <si>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</si>
  <si>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</si>
  <si>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</si>
  <si>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</si>
  <si>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</si>
  <si>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</si>
  <si>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</si>
  <si>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</si>
  <si>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</si>
  <si>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</si>
  <si>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</si>
  <si>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</si>
  <si>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</si>
  <si>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</si>
  <si>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</si>
  <si>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</si>
  <si>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</si>
  <si>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</si>
  <si>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</si>
  <si>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</si>
  <si>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</si>
  <si>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</si>
  <si>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</si>
  <si>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</si>
  <si>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</si>
  <si>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</si>
  <si>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</si>
  <si>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</si>
  <si>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</si>
  <si>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</si>
  <si>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</si>
  <si>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</si>
  <si>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</si>
  <si>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</si>
  <si>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</si>
  <si>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</si>
  <si>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</si>
  <si>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</si>
  <si>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</si>
  <si>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</si>
  <si>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</si>
  <si>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</si>
  <si>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</si>
  <si>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</si>
  <si>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</si>
  <si>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</si>
  <si>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</si>
  <si>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</si>
  <si>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</si>
  <si>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</si>
  <si>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</si>
  <si>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</si>
  <si>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</si>
  <si>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</si>
  <si>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</si>
  <si>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</si>
  <si>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</si>
  <si>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</si>
  <si>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</si>
  <si>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</si>
  <si>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</si>
  <si>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</si>
  <si>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</si>
  <si>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</si>
  <si>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</si>
  <si>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</si>
  <si>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</si>
  <si>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</si>
  <si>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</si>
  <si>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</si>
  <si>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</si>
  <si>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</si>
  <si>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</si>
  <si>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</si>
  <si>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</si>
  <si>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</si>
  <si>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</si>
  <si>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</si>
  <si>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</si>
  <si>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</si>
  <si>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</si>
  <si>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</si>
  <si>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</si>
  <si>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</si>
  <si>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</si>
  <si>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</si>
  <si>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оқу жылы                            Топ: Балапан                Өткізу кезеңі: Бастапқы           Өткізу мерзімі: Қыркүйек</t>
  </si>
  <si>
    <t>Әсемхан Айдай Ерлібекқызы</t>
  </si>
  <si>
    <t>Әділгерей София Бексұлтанқызы</t>
  </si>
  <si>
    <t>Жеңіс Зере Сұлтанқызы</t>
  </si>
  <si>
    <t>Сагингалиева Инабат Куанышбековна</t>
  </si>
  <si>
    <t>Қалқаман Ханшайым Максимқызы</t>
  </si>
  <si>
    <t>Марс Сырым Ахмедиярұлы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</si>
</sst>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8" fillId="0" borderId="9" xfId="0" applyFont="1" applyBorder="1"/>
    <xf numFmtId="0" fontId="16" fillId="2" borderId="7" xfId="0" applyFont="1" applyFill="1" applyBorder="1" applyAlignment="1">
      <alignment horizontal="center"/>
    </xf>
    <xf numFmtId="0" fontId="8" fillId="0" borderId="8" xfId="0" applyFont="1" applyBorder="1"/>
    <xf numFmtId="0" fontId="2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1" t="s">
        <v>835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1379</v>
      </c>
      <c r="DN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80" t="s">
        <v>88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7" t="s">
        <v>115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82" t="s">
        <v>138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68" t="s">
        <v>116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117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71" t="s">
        <v>846</v>
      </c>
      <c r="D11" s="71"/>
      <c r="E11" s="71"/>
      <c r="F11" s="71"/>
      <c r="G11" s="71"/>
      <c r="H11" s="71"/>
      <c r="I11" s="71"/>
      <c r="J11" s="71"/>
      <c r="K11" s="71"/>
      <c r="L11" s="71" t="s">
        <v>849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 t="s">
        <v>846</v>
      </c>
      <c r="Y11" s="71"/>
      <c r="Z11" s="71"/>
      <c r="AA11" s="71"/>
      <c r="AB11" s="71"/>
      <c r="AC11" s="71"/>
      <c r="AD11" s="71"/>
      <c r="AE11" s="71"/>
      <c r="AF11" s="71"/>
      <c r="AG11" s="71" t="s">
        <v>849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67" t="s">
        <v>846</v>
      </c>
      <c r="AT11" s="67"/>
      <c r="AU11" s="67"/>
      <c r="AV11" s="67"/>
      <c r="AW11" s="67"/>
      <c r="AX11" s="67"/>
      <c r="AY11" s="67" t="s">
        <v>849</v>
      </c>
      <c r="AZ11" s="67"/>
      <c r="BA11" s="67"/>
      <c r="BB11" s="67"/>
      <c r="BC11" s="67"/>
      <c r="BD11" s="67"/>
      <c r="BE11" s="67"/>
      <c r="BF11" s="67"/>
      <c r="BG11" s="67"/>
      <c r="BH11" s="67" t="s">
        <v>846</v>
      </c>
      <c r="BI11" s="67"/>
      <c r="BJ11" s="67"/>
      <c r="BK11" s="67"/>
      <c r="BL11" s="67"/>
      <c r="BM11" s="67"/>
      <c r="BN11" s="67" t="s">
        <v>849</v>
      </c>
      <c r="BO11" s="67"/>
      <c r="BP11" s="67"/>
      <c r="BQ11" s="67"/>
      <c r="BR11" s="67"/>
      <c r="BS11" s="67"/>
      <c r="BT11" s="67"/>
      <c r="BU11" s="67"/>
      <c r="BV11" s="67"/>
      <c r="BW11" s="67" t="s">
        <v>846</v>
      </c>
      <c r="BX11" s="67"/>
      <c r="BY11" s="67"/>
      <c r="BZ11" s="67"/>
      <c r="CA11" s="67"/>
      <c r="CB11" s="67"/>
      <c r="CC11" s="67" t="s">
        <v>849</v>
      </c>
      <c r="CD11" s="67"/>
      <c r="CE11" s="67"/>
      <c r="CF11" s="67"/>
      <c r="CG11" s="67"/>
      <c r="CH11" s="67"/>
      <c r="CI11" s="67" t="s">
        <v>846</v>
      </c>
      <c r="CJ11" s="67"/>
      <c r="CK11" s="67"/>
      <c r="CL11" s="67"/>
      <c r="CM11" s="67"/>
      <c r="CN11" s="67"/>
      <c r="CO11" s="67"/>
      <c r="CP11" s="67"/>
      <c r="CQ11" s="67"/>
      <c r="CR11" s="67" t="s">
        <v>849</v>
      </c>
      <c r="CS11" s="67"/>
      <c r="CT11" s="67"/>
      <c r="CU11" s="67"/>
      <c r="CV11" s="67"/>
      <c r="CW11" s="67"/>
      <c r="CX11" s="67"/>
      <c r="CY11" s="67"/>
      <c r="CZ11" s="67"/>
      <c r="DA11" s="67" t="s">
        <v>846</v>
      </c>
      <c r="DB11" s="67"/>
      <c r="DC11" s="67"/>
      <c r="DD11" s="67"/>
      <c r="DE11" s="67"/>
      <c r="DF11" s="67"/>
      <c r="DG11" s="67" t="s">
        <v>849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25">
      <c r="A12" s="78"/>
      <c r="B12" s="78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8"/>
      <c r="B13" s="78"/>
      <c r="C13" s="77" t="s">
        <v>843</v>
      </c>
      <c r="D13" s="77"/>
      <c r="E13" s="77"/>
      <c r="F13" s="77" t="s">
        <v>1338</v>
      </c>
      <c r="G13" s="77"/>
      <c r="H13" s="77"/>
      <c r="I13" s="77" t="s">
        <v>29</v>
      </c>
      <c r="J13" s="77"/>
      <c r="K13" s="77"/>
      <c r="L13" s="77" t="s">
        <v>37</v>
      </c>
      <c r="M13" s="77"/>
      <c r="N13" s="77"/>
      <c r="O13" s="77" t="s">
        <v>39</v>
      </c>
      <c r="P13" s="77"/>
      <c r="Q13" s="77"/>
      <c r="R13" s="77" t="s">
        <v>40</v>
      </c>
      <c r="S13" s="77"/>
      <c r="T13" s="77"/>
      <c r="U13" s="77" t="s">
        <v>43</v>
      </c>
      <c r="V13" s="77"/>
      <c r="W13" s="77"/>
      <c r="X13" s="77" t="s">
        <v>850</v>
      </c>
      <c r="Y13" s="77"/>
      <c r="Z13" s="77"/>
      <c r="AA13" s="77" t="s">
        <v>852</v>
      </c>
      <c r="AB13" s="77"/>
      <c r="AC13" s="77"/>
      <c r="AD13" s="77" t="s">
        <v>854</v>
      </c>
      <c r="AE13" s="77"/>
      <c r="AF13" s="77"/>
      <c r="AG13" s="77" t="s">
        <v>856</v>
      </c>
      <c r="AH13" s="77"/>
      <c r="AI13" s="77"/>
      <c r="AJ13" s="77" t="s">
        <v>858</v>
      </c>
      <c r="AK13" s="77"/>
      <c r="AL13" s="77"/>
      <c r="AM13" s="77" t="s">
        <v>862</v>
      </c>
      <c r="AN13" s="77"/>
      <c r="AO13" s="77"/>
      <c r="AP13" s="77" t="s">
        <v>863</v>
      </c>
      <c r="AQ13" s="77"/>
      <c r="AR13" s="77"/>
      <c r="AS13" s="77" t="s">
        <v>865</v>
      </c>
      <c r="AT13" s="77"/>
      <c r="AU13" s="77"/>
      <c r="AV13" s="77" t="s">
        <v>866</v>
      </c>
      <c r="AW13" s="77"/>
      <c r="AX13" s="77"/>
      <c r="AY13" s="77" t="s">
        <v>869</v>
      </c>
      <c r="AZ13" s="77"/>
      <c r="BA13" s="77"/>
      <c r="BB13" s="77" t="s">
        <v>870</v>
      </c>
      <c r="BC13" s="77"/>
      <c r="BD13" s="77"/>
      <c r="BE13" s="77" t="s">
        <v>873</v>
      </c>
      <c r="BF13" s="77"/>
      <c r="BG13" s="77"/>
      <c r="BH13" s="77" t="s">
        <v>874</v>
      </c>
      <c r="BI13" s="77"/>
      <c r="BJ13" s="77"/>
      <c r="BK13" s="77" t="s">
        <v>878</v>
      </c>
      <c r="BL13" s="77"/>
      <c r="BM13" s="77"/>
      <c r="BN13" s="77" t="s">
        <v>877</v>
      </c>
      <c r="BO13" s="77"/>
      <c r="BP13" s="77"/>
      <c r="BQ13" s="77" t="s">
        <v>879</v>
      </c>
      <c r="BR13" s="77"/>
      <c r="BS13" s="77"/>
      <c r="BT13" s="77" t="s">
        <v>880</v>
      </c>
      <c r="BU13" s="77"/>
      <c r="BV13" s="77"/>
      <c r="BW13" s="77" t="s">
        <v>882</v>
      </c>
      <c r="BX13" s="77"/>
      <c r="BY13" s="77"/>
      <c r="BZ13" s="77" t="s">
        <v>884</v>
      </c>
      <c r="CA13" s="77"/>
      <c r="CB13" s="77"/>
      <c r="CC13" s="77" t="s">
        <v>885</v>
      </c>
      <c r="CD13" s="77"/>
      <c r="CE13" s="77"/>
      <c r="CF13" s="77" t="s">
        <v>886</v>
      </c>
      <c r="CG13" s="77"/>
      <c r="CH13" s="77"/>
      <c r="CI13" s="77" t="s">
        <v>888</v>
      </c>
      <c r="CJ13" s="77"/>
      <c r="CK13" s="77"/>
      <c r="CL13" s="77" t="s">
        <v>126</v>
      </c>
      <c r="CM13" s="77"/>
      <c r="CN13" s="77"/>
      <c r="CO13" s="77" t="s">
        <v>128</v>
      </c>
      <c r="CP13" s="77"/>
      <c r="CQ13" s="77"/>
      <c r="CR13" s="77" t="s">
        <v>889</v>
      </c>
      <c r="CS13" s="77"/>
      <c r="CT13" s="77"/>
      <c r="CU13" s="77" t="s">
        <v>133</v>
      </c>
      <c r="CV13" s="77"/>
      <c r="CW13" s="77"/>
      <c r="CX13" s="77" t="s">
        <v>890</v>
      </c>
      <c r="CY13" s="77"/>
      <c r="CZ13" s="77"/>
      <c r="DA13" s="77" t="s">
        <v>891</v>
      </c>
      <c r="DB13" s="77"/>
      <c r="DC13" s="77"/>
      <c r="DD13" s="77" t="s">
        <v>895</v>
      </c>
      <c r="DE13" s="77"/>
      <c r="DF13" s="77"/>
      <c r="DG13" s="77" t="s">
        <v>897</v>
      </c>
      <c r="DH13" s="77"/>
      <c r="DI13" s="77"/>
      <c r="DJ13" s="77" t="s">
        <v>899</v>
      </c>
      <c r="DK13" s="77"/>
      <c r="DL13" s="77"/>
      <c r="DM13" s="77" t="s">
        <v>901</v>
      </c>
      <c r="DN13" s="77"/>
      <c r="DO13" s="77"/>
    </row>
    <row r="14" spans="1:254" ht="111.75" customHeight="1" x14ac:dyDescent="0.25">
      <c r="A14" s="78"/>
      <c r="B14" s="78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839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7" t="s">
        <v>811</v>
      </c>
      <c r="C43" s="58"/>
      <c r="D43" s="58"/>
      <c r="E43" s="5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63" t="s">
        <v>3</v>
      </c>
      <c r="G48" s="6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65" t="s">
        <v>117</v>
      </c>
      <c r="G57" s="6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zoomScale="83" zoomScaleNormal="83" workbookViewId="0">
      <selection activeCell="L26" sqref="L26"/>
    </sheetView>
  </sheetViews>
  <sheetFormatPr defaultRowHeight="15" x14ac:dyDescent="0.25"/>
  <cols>
    <col min="2" max="2" width="38.42578125" customWidth="1"/>
  </cols>
  <sheetData>
    <row r="1" spans="1:254" ht="15.75" x14ac:dyDescent="0.25">
      <c r="A1" s="6" t="s">
        <v>154</v>
      </c>
      <c r="B1" s="118" t="s">
        <v>153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7"/>
      <c r="U1" s="7"/>
      <c r="V1" s="7"/>
    </row>
    <row r="2" spans="1:254" ht="15.75" x14ac:dyDescent="0.25">
      <c r="A2" s="81" t="s">
        <v>1384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7"/>
      <c r="V2" s="7"/>
      <c r="DP2" s="62" t="s">
        <v>1379</v>
      </c>
      <c r="DQ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80" t="s">
        <v>88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115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2" t="s">
        <v>138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25">
      <c r="A6" s="78"/>
      <c r="B6" s="78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68" t="s">
        <v>174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186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117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24.75" customHeight="1" x14ac:dyDescent="0.25">
      <c r="A13" s="78"/>
      <c r="B13" s="78"/>
      <c r="C13" s="77" t="s">
        <v>904</v>
      </c>
      <c r="D13" s="77"/>
      <c r="E13" s="77"/>
      <c r="F13" s="77" t="s">
        <v>908</v>
      </c>
      <c r="G13" s="77"/>
      <c r="H13" s="77"/>
      <c r="I13" s="77" t="s">
        <v>909</v>
      </c>
      <c r="J13" s="77"/>
      <c r="K13" s="77"/>
      <c r="L13" s="77" t="s">
        <v>910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912</v>
      </c>
      <c r="V13" s="77"/>
      <c r="W13" s="77"/>
      <c r="X13" s="77" t="s">
        <v>913</v>
      </c>
      <c r="Y13" s="77"/>
      <c r="Z13" s="77"/>
      <c r="AA13" s="77" t="s">
        <v>914</v>
      </c>
      <c r="AB13" s="77"/>
      <c r="AC13" s="77"/>
      <c r="AD13" s="77" t="s">
        <v>916</v>
      </c>
      <c r="AE13" s="77"/>
      <c r="AF13" s="77"/>
      <c r="AG13" s="77" t="s">
        <v>918</v>
      </c>
      <c r="AH13" s="77"/>
      <c r="AI13" s="77"/>
      <c r="AJ13" s="77" t="s">
        <v>1324</v>
      </c>
      <c r="AK13" s="77"/>
      <c r="AL13" s="77"/>
      <c r="AM13" s="77" t="s">
        <v>923</v>
      </c>
      <c r="AN13" s="77"/>
      <c r="AO13" s="77"/>
      <c r="AP13" s="77" t="s">
        <v>924</v>
      </c>
      <c r="AQ13" s="77"/>
      <c r="AR13" s="77"/>
      <c r="AS13" s="77" t="s">
        <v>925</v>
      </c>
      <c r="AT13" s="77"/>
      <c r="AU13" s="77"/>
      <c r="AV13" s="77" t="s">
        <v>926</v>
      </c>
      <c r="AW13" s="77"/>
      <c r="AX13" s="77"/>
      <c r="AY13" s="77" t="s">
        <v>928</v>
      </c>
      <c r="AZ13" s="77"/>
      <c r="BA13" s="77"/>
      <c r="BB13" s="77" t="s">
        <v>929</v>
      </c>
      <c r="BC13" s="77"/>
      <c r="BD13" s="77"/>
      <c r="BE13" s="77" t="s">
        <v>930</v>
      </c>
      <c r="BF13" s="77"/>
      <c r="BG13" s="77"/>
      <c r="BH13" s="77" t="s">
        <v>931</v>
      </c>
      <c r="BI13" s="77"/>
      <c r="BJ13" s="77"/>
      <c r="BK13" s="77" t="s">
        <v>932</v>
      </c>
      <c r="BL13" s="77"/>
      <c r="BM13" s="77"/>
      <c r="BN13" s="77" t="s">
        <v>934</v>
      </c>
      <c r="BO13" s="77"/>
      <c r="BP13" s="77"/>
      <c r="BQ13" s="77" t="s">
        <v>935</v>
      </c>
      <c r="BR13" s="77"/>
      <c r="BS13" s="77"/>
      <c r="BT13" s="77" t="s">
        <v>937</v>
      </c>
      <c r="BU13" s="77"/>
      <c r="BV13" s="77"/>
      <c r="BW13" s="77" t="s">
        <v>939</v>
      </c>
      <c r="BX13" s="77"/>
      <c r="BY13" s="77"/>
      <c r="BZ13" s="77" t="s">
        <v>940</v>
      </c>
      <c r="CA13" s="77"/>
      <c r="CB13" s="77"/>
      <c r="CC13" s="77" t="s">
        <v>944</v>
      </c>
      <c r="CD13" s="77"/>
      <c r="CE13" s="77"/>
      <c r="CF13" s="77" t="s">
        <v>947</v>
      </c>
      <c r="CG13" s="77"/>
      <c r="CH13" s="77"/>
      <c r="CI13" s="77" t="s">
        <v>948</v>
      </c>
      <c r="CJ13" s="77"/>
      <c r="CK13" s="77"/>
      <c r="CL13" s="77" t="s">
        <v>949</v>
      </c>
      <c r="CM13" s="77"/>
      <c r="CN13" s="77"/>
      <c r="CO13" s="77" t="s">
        <v>950</v>
      </c>
      <c r="CP13" s="77"/>
      <c r="CQ13" s="77"/>
      <c r="CR13" s="77" t="s">
        <v>952</v>
      </c>
      <c r="CS13" s="77"/>
      <c r="CT13" s="77"/>
      <c r="CU13" s="77" t="s">
        <v>953</v>
      </c>
      <c r="CV13" s="77"/>
      <c r="CW13" s="77"/>
      <c r="CX13" s="77" t="s">
        <v>954</v>
      </c>
      <c r="CY13" s="77"/>
      <c r="CZ13" s="77"/>
      <c r="DA13" s="77" t="s">
        <v>955</v>
      </c>
      <c r="DB13" s="77"/>
      <c r="DC13" s="77"/>
      <c r="DD13" s="77" t="s">
        <v>956</v>
      </c>
      <c r="DE13" s="77"/>
      <c r="DF13" s="77"/>
      <c r="DG13" s="77" t="s">
        <v>957</v>
      </c>
      <c r="DH13" s="77"/>
      <c r="DI13" s="77"/>
      <c r="DJ13" s="77" t="s">
        <v>959</v>
      </c>
      <c r="DK13" s="77"/>
      <c r="DL13" s="77"/>
      <c r="DM13" s="77" t="s">
        <v>960</v>
      </c>
      <c r="DN13" s="77"/>
      <c r="DO13" s="77"/>
      <c r="DP13" s="77" t="s">
        <v>961</v>
      </c>
      <c r="DQ13" s="77"/>
      <c r="DR13" s="77"/>
    </row>
    <row r="14" spans="1:254" ht="83.25" customHeight="1" x14ac:dyDescent="0.25">
      <c r="A14" s="78"/>
      <c r="B14" s="78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 x14ac:dyDescent="0.25">
      <c r="A15" s="20">
        <v>1</v>
      </c>
      <c r="B15" s="126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customHeight="1" x14ac:dyDescent="0.25">
      <c r="A16" s="2">
        <v>2</v>
      </c>
      <c r="B16" s="126" t="s">
        <v>1386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/>
      <c r="W16" s="9">
        <v>1</v>
      </c>
      <c r="X16" s="9"/>
      <c r="Y16" s="9"/>
      <c r="Z16" s="9">
        <v>1</v>
      </c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26" t="s">
        <v>1387</v>
      </c>
      <c r="C17" s="9">
        <v>1</v>
      </c>
      <c r="D17" s="9"/>
      <c r="E17" s="9"/>
      <c r="F17" s="9"/>
      <c r="G17" s="9">
        <v>1</v>
      </c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customHeight="1" x14ac:dyDescent="0.25">
      <c r="A18" s="2">
        <v>4</v>
      </c>
      <c r="B18" s="127" t="s">
        <v>1388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/>
      <c r="P18" s="9">
        <v>1</v>
      </c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customHeight="1" x14ac:dyDescent="0.25">
      <c r="A19" s="2">
        <v>5</v>
      </c>
      <c r="B19" s="126" t="s">
        <v>1389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26" t="s">
        <v>1390</v>
      </c>
      <c r="C20" s="9"/>
      <c r="D20" s="9">
        <v>1</v>
      </c>
      <c r="E20" s="9"/>
      <c r="F20" s="9">
        <v>1</v>
      </c>
      <c r="G20" s="9"/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99" t="s">
        <v>278</v>
      </c>
      <c r="B21" s="101"/>
      <c r="C21" s="3">
        <f>SUM(C15:C20)</f>
        <v>4</v>
      </c>
      <c r="D21" s="3">
        <f>SUM(D15:D20)</f>
        <v>2</v>
      </c>
      <c r="E21" s="3">
        <f>SUM(E15:E20)</f>
        <v>0</v>
      </c>
      <c r="F21" s="3">
        <f>SUM(F15:F20)</f>
        <v>4</v>
      </c>
      <c r="G21" s="3">
        <f>SUM(G15:G20)</f>
        <v>2</v>
      </c>
      <c r="H21" s="3">
        <f>SUM(H15:H20)</f>
        <v>0</v>
      </c>
      <c r="I21" s="3">
        <f>SUM(I15:I20)</f>
        <v>4</v>
      </c>
      <c r="J21" s="3">
        <f>SUM(J15:J20)</f>
        <v>2</v>
      </c>
      <c r="K21" s="3">
        <f>SUM(K15:K20)</f>
        <v>0</v>
      </c>
      <c r="L21" s="3">
        <f>SUM(L15:L20)</f>
        <v>4</v>
      </c>
      <c r="M21" s="3">
        <f>SUM(M15:M20)</f>
        <v>2</v>
      </c>
      <c r="N21" s="3">
        <f>SUM(N15:N20)</f>
        <v>0</v>
      </c>
      <c r="O21" s="3">
        <f>SUM(O15:O20)</f>
        <v>4</v>
      </c>
      <c r="P21" s="3">
        <f>SUM(P15:P20)</f>
        <v>2</v>
      </c>
      <c r="Q21" s="3">
        <f>SUM(Q15:Q20)</f>
        <v>0</v>
      </c>
      <c r="R21" s="3">
        <f>SUM(R15:R20)</f>
        <v>4</v>
      </c>
      <c r="S21" s="3">
        <f>SUM(S15:S20)</f>
        <v>2</v>
      </c>
      <c r="T21" s="3">
        <f>SUM(T15:T20)</f>
        <v>0</v>
      </c>
      <c r="U21" s="3">
        <f>SUM(U15:U20)</f>
        <v>4</v>
      </c>
      <c r="V21" s="3">
        <f>SUM(V15:V20)</f>
        <v>1</v>
      </c>
      <c r="W21" s="3">
        <f>SUM(W15:W20)</f>
        <v>1</v>
      </c>
      <c r="X21" s="3">
        <f>SUM(X15:X20)</f>
        <v>4</v>
      </c>
      <c r="Y21" s="3">
        <f>SUM(Y15:Y20)</f>
        <v>1</v>
      </c>
      <c r="Z21" s="3">
        <f>SUM(Z15:Z20)</f>
        <v>1</v>
      </c>
      <c r="AA21" s="3">
        <f>SUM(AA15:AA20)</f>
        <v>4</v>
      </c>
      <c r="AB21" s="3">
        <f>SUM(AB15:AB20)</f>
        <v>2</v>
      </c>
      <c r="AC21" s="3">
        <f>SUM(AC15:AC20)</f>
        <v>0</v>
      </c>
      <c r="AD21" s="3">
        <f>SUM(AD15:AD20)</f>
        <v>4</v>
      </c>
      <c r="AE21" s="3">
        <f>SUM(AE15:AE20)</f>
        <v>2</v>
      </c>
      <c r="AF21" s="3">
        <f>SUM(AF15:AF20)</f>
        <v>0</v>
      </c>
      <c r="AG21" s="3">
        <f>SUM(AG15:AG20)</f>
        <v>4</v>
      </c>
      <c r="AH21" s="3">
        <f>SUM(AH15:AH20)</f>
        <v>2</v>
      </c>
      <c r="AI21" s="3">
        <f>SUM(AI15:AI20)</f>
        <v>0</v>
      </c>
      <c r="AJ21" s="3">
        <f>SUM(AJ15:AJ20)</f>
        <v>4</v>
      </c>
      <c r="AK21" s="3">
        <f>SUM(AK15:AK20)</f>
        <v>2</v>
      </c>
      <c r="AL21" s="3">
        <f>SUM(AL15:AL20)</f>
        <v>0</v>
      </c>
      <c r="AM21" s="3">
        <f>SUM(AM15:AM20)</f>
        <v>4</v>
      </c>
      <c r="AN21" s="3">
        <f>SUM(AN15:AN20)</f>
        <v>2</v>
      </c>
      <c r="AO21" s="3">
        <f>SUM(AO15:AO20)</f>
        <v>0</v>
      </c>
      <c r="AP21" s="3">
        <f>SUM(AP15:AP20)</f>
        <v>4</v>
      </c>
      <c r="AQ21" s="3">
        <f>SUM(AQ15:AQ20)</f>
        <v>2</v>
      </c>
      <c r="AR21" s="3">
        <f>SUM(AR15:AR20)</f>
        <v>0</v>
      </c>
      <c r="AS21" s="3">
        <f>SUM(AS15:AS20)</f>
        <v>4</v>
      </c>
      <c r="AT21" s="3">
        <f>SUM(AT15:AT20)</f>
        <v>2</v>
      </c>
      <c r="AU21" s="3">
        <f>SUM(AU15:AU20)</f>
        <v>0</v>
      </c>
      <c r="AV21" s="3">
        <f>SUM(AV15:AV20)</f>
        <v>3</v>
      </c>
      <c r="AW21" s="3">
        <f>SUM(AW15:AW20)</f>
        <v>3</v>
      </c>
      <c r="AX21" s="3">
        <f>SUM(AX15:AX20)</f>
        <v>0</v>
      </c>
      <c r="AY21" s="3">
        <f>SUM(AY15:AY20)</f>
        <v>4</v>
      </c>
      <c r="AZ21" s="3">
        <f>SUM(AZ15:AZ20)</f>
        <v>2</v>
      </c>
      <c r="BA21" s="3">
        <f>SUM(BA15:BA20)</f>
        <v>0</v>
      </c>
      <c r="BB21" s="3">
        <f>SUM(BB15:BB20)</f>
        <v>5</v>
      </c>
      <c r="BC21" s="3">
        <f>SUM(BC15:BC20)</f>
        <v>1</v>
      </c>
      <c r="BD21" s="3">
        <f>SUM(BD15:BD20)</f>
        <v>0</v>
      </c>
      <c r="BE21" s="3">
        <f>SUM(BE15:BE20)</f>
        <v>4</v>
      </c>
      <c r="BF21" s="3">
        <f>SUM(BF15:BF20)</f>
        <v>2</v>
      </c>
      <c r="BG21" s="3">
        <f>SUM(BG15:BG20)</f>
        <v>0</v>
      </c>
      <c r="BH21" s="3">
        <f>SUM(BH15:BH20)</f>
        <v>4</v>
      </c>
      <c r="BI21" s="3">
        <f>SUM(BI15:BI20)</f>
        <v>2</v>
      </c>
      <c r="BJ21" s="3">
        <f>SUM(BJ15:BJ20)</f>
        <v>0</v>
      </c>
      <c r="BK21" s="3">
        <f>SUM(BK15:BK20)</f>
        <v>4</v>
      </c>
      <c r="BL21" s="3">
        <f>SUM(BL15:BL20)</f>
        <v>2</v>
      </c>
      <c r="BM21" s="3">
        <f>SUM(BM15:BM20)</f>
        <v>0</v>
      </c>
      <c r="BN21" s="3">
        <f>SUM(BN15:BN20)</f>
        <v>3</v>
      </c>
      <c r="BO21" s="3">
        <f>SUM(BO15:BO20)</f>
        <v>3</v>
      </c>
      <c r="BP21" s="3">
        <f>SUM(BP15:BP20)</f>
        <v>0</v>
      </c>
      <c r="BQ21" s="3">
        <f>SUM(BQ15:BQ20)</f>
        <v>4</v>
      </c>
      <c r="BR21" s="3">
        <f>SUM(BR15:BR20)</f>
        <v>2</v>
      </c>
      <c r="BS21" s="3">
        <f>SUM(BS15:BS20)</f>
        <v>0</v>
      </c>
      <c r="BT21" s="3">
        <f>SUM(BT15:BT20)</f>
        <v>4</v>
      </c>
      <c r="BU21" s="3">
        <f>SUM(BU15:BU20)</f>
        <v>2</v>
      </c>
      <c r="BV21" s="3">
        <f>SUM(BV15:BV20)</f>
        <v>0</v>
      </c>
      <c r="BW21" s="3">
        <f>SUM(BW15:BW20)</f>
        <v>4</v>
      </c>
      <c r="BX21" s="3">
        <f>SUM(BX15:BX20)</f>
        <v>2</v>
      </c>
      <c r="BY21" s="3">
        <f>SUM(BY15:BY20)</f>
        <v>0</v>
      </c>
      <c r="BZ21" s="3">
        <f>SUM(BZ15:BZ20)</f>
        <v>4</v>
      </c>
      <c r="CA21" s="3">
        <f>SUM(CA15:CA20)</f>
        <v>2</v>
      </c>
      <c r="CB21" s="3">
        <f>SUM(CB15:CB20)</f>
        <v>0</v>
      </c>
      <c r="CC21" s="3">
        <f>SUM(CC15:CC20)</f>
        <v>4</v>
      </c>
      <c r="CD21" s="3">
        <f>SUM(CD15:CD20)</f>
        <v>2</v>
      </c>
      <c r="CE21" s="3">
        <f>SUM(CE15:CE20)</f>
        <v>0</v>
      </c>
      <c r="CF21" s="3">
        <f>SUM(CF15:CF20)</f>
        <v>5</v>
      </c>
      <c r="CG21" s="3">
        <f>SUM(CG15:CG20)</f>
        <v>1</v>
      </c>
      <c r="CH21" s="3">
        <f>SUM(CH15:CH20)</f>
        <v>0</v>
      </c>
      <c r="CI21" s="3">
        <f>SUM(CI15:CI20)</f>
        <v>4</v>
      </c>
      <c r="CJ21" s="3">
        <f>SUM(CJ15:CJ20)</f>
        <v>2</v>
      </c>
      <c r="CK21" s="3">
        <f>SUM(CK15:CK20)</f>
        <v>0</v>
      </c>
      <c r="CL21" s="3">
        <f>SUM(CL15:CL20)</f>
        <v>4</v>
      </c>
      <c r="CM21" s="3">
        <f>SUM(CM15:CM20)</f>
        <v>2</v>
      </c>
      <c r="CN21" s="3">
        <f>SUM(CN15:CN20)</f>
        <v>0</v>
      </c>
      <c r="CO21" s="3">
        <f>SUM(CO15:CO20)</f>
        <v>5</v>
      </c>
      <c r="CP21" s="3">
        <f>SUM(CP15:CP20)</f>
        <v>1</v>
      </c>
      <c r="CQ21" s="3">
        <f>SUM(CQ15:CQ20)</f>
        <v>0</v>
      </c>
      <c r="CR21" s="3">
        <f>SUM(CR15:CR20)</f>
        <v>4</v>
      </c>
      <c r="CS21" s="3">
        <f>SUM(CS15:CS20)</f>
        <v>2</v>
      </c>
      <c r="CT21" s="3">
        <f>SUM(CT15:CT20)</f>
        <v>0</v>
      </c>
      <c r="CU21" s="3">
        <f>SUM(CU15:CU20)</f>
        <v>4</v>
      </c>
      <c r="CV21" s="3">
        <f>SUM(CV15:CV20)</f>
        <v>2</v>
      </c>
      <c r="CW21" s="3">
        <f>SUM(CW15:CW20)</f>
        <v>0</v>
      </c>
      <c r="CX21" s="3">
        <f>SUM(CX15:CX20)</f>
        <v>4</v>
      </c>
      <c r="CY21" s="3">
        <f>SUM(CY15:CY20)</f>
        <v>2</v>
      </c>
      <c r="CZ21" s="3">
        <f>SUM(CZ15:CZ20)</f>
        <v>0</v>
      </c>
      <c r="DA21" s="3">
        <f>SUM(DA15:DA20)</f>
        <v>5</v>
      </c>
      <c r="DB21" s="3">
        <f>SUM(DB15:DB20)</f>
        <v>1</v>
      </c>
      <c r="DC21" s="3">
        <f>SUM(DC15:DC20)</f>
        <v>0</v>
      </c>
      <c r="DD21" s="3">
        <f>SUM(DD15:DD20)</f>
        <v>4</v>
      </c>
      <c r="DE21" s="3">
        <f>SUM(DE15:DE20)</f>
        <v>2</v>
      </c>
      <c r="DF21" s="3">
        <f>SUM(DF15:DF20)</f>
        <v>0</v>
      </c>
      <c r="DG21" s="3">
        <f>SUM(DG15:DG20)</f>
        <v>4</v>
      </c>
      <c r="DH21" s="3">
        <f>SUM(DH15:DH20)</f>
        <v>2</v>
      </c>
      <c r="DI21" s="3">
        <f>SUM(DI15:DI20)</f>
        <v>0</v>
      </c>
      <c r="DJ21" s="3">
        <f>SUM(DJ15:DJ20)</f>
        <v>5</v>
      </c>
      <c r="DK21" s="3">
        <f>SUM(DK15:DK20)</f>
        <v>1</v>
      </c>
      <c r="DL21" s="3">
        <f>SUM(DL15:DL20)</f>
        <v>0</v>
      </c>
      <c r="DM21" s="3">
        <f>SUM(DM15:DM20)</f>
        <v>6</v>
      </c>
      <c r="DN21" s="3">
        <f>SUM(DN15:DN20)</f>
        <v>0</v>
      </c>
      <c r="DO21" s="3">
        <f>SUM(DO15:DO20)</f>
        <v>0</v>
      </c>
      <c r="DP21" s="3">
        <f>SUM(DP15:DP20)</f>
        <v>4</v>
      </c>
      <c r="DQ21" s="3">
        <f>SUM(DQ15:DQ20)</f>
        <v>2</v>
      </c>
      <c r="DR21" s="3">
        <f>SUM(DR15:DR20)</f>
        <v>0</v>
      </c>
    </row>
    <row r="22" spans="1:254" ht="37.5" customHeight="1" x14ac:dyDescent="0.25">
      <c r="A22" s="119" t="s">
        <v>840</v>
      </c>
      <c r="B22" s="120"/>
      <c r="C22" s="22">
        <f>C21/6%</f>
        <v>66.666666666666671</v>
      </c>
      <c r="D22" s="22">
        <f t="shared" ref="D22:BO22" si="0">D21/6%</f>
        <v>33.333333333333336</v>
      </c>
      <c r="E22" s="22">
        <f t="shared" si="0"/>
        <v>0</v>
      </c>
      <c r="F22" s="22">
        <f t="shared" si="0"/>
        <v>66.666666666666671</v>
      </c>
      <c r="G22" s="22">
        <f t="shared" si="0"/>
        <v>33.333333333333336</v>
      </c>
      <c r="H22" s="22">
        <f t="shared" si="0"/>
        <v>0</v>
      </c>
      <c r="I22" s="22">
        <f t="shared" si="0"/>
        <v>66.666666666666671</v>
      </c>
      <c r="J22" s="22">
        <f t="shared" si="0"/>
        <v>33.333333333333336</v>
      </c>
      <c r="K22" s="22">
        <f t="shared" si="0"/>
        <v>0</v>
      </c>
      <c r="L22" s="22">
        <f t="shared" si="0"/>
        <v>66.666666666666671</v>
      </c>
      <c r="M22" s="22">
        <f t="shared" si="0"/>
        <v>33.333333333333336</v>
      </c>
      <c r="N22" s="22">
        <f t="shared" si="0"/>
        <v>0</v>
      </c>
      <c r="O22" s="22">
        <f t="shared" si="0"/>
        <v>66.666666666666671</v>
      </c>
      <c r="P22" s="22">
        <f t="shared" si="0"/>
        <v>33.333333333333336</v>
      </c>
      <c r="Q22" s="22">
        <f t="shared" si="0"/>
        <v>0</v>
      </c>
      <c r="R22" s="22">
        <f t="shared" si="0"/>
        <v>66.666666666666671</v>
      </c>
      <c r="S22" s="22">
        <f t="shared" si="0"/>
        <v>33.333333333333336</v>
      </c>
      <c r="T22" s="22">
        <f t="shared" si="0"/>
        <v>0</v>
      </c>
      <c r="U22" s="22">
        <f t="shared" si="0"/>
        <v>66.666666666666671</v>
      </c>
      <c r="V22" s="22">
        <f t="shared" si="0"/>
        <v>16.666666666666668</v>
      </c>
      <c r="W22" s="22">
        <f t="shared" si="0"/>
        <v>16.666666666666668</v>
      </c>
      <c r="X22" s="22">
        <f t="shared" si="0"/>
        <v>66.666666666666671</v>
      </c>
      <c r="Y22" s="22">
        <f t="shared" si="0"/>
        <v>16.666666666666668</v>
      </c>
      <c r="Z22" s="22">
        <f t="shared" si="0"/>
        <v>16.666666666666668</v>
      </c>
      <c r="AA22" s="22">
        <f t="shared" si="0"/>
        <v>66.666666666666671</v>
      </c>
      <c r="AB22" s="22">
        <f t="shared" si="0"/>
        <v>33.333333333333336</v>
      </c>
      <c r="AC22" s="22">
        <f t="shared" si="0"/>
        <v>0</v>
      </c>
      <c r="AD22" s="22">
        <f t="shared" si="0"/>
        <v>66.666666666666671</v>
      </c>
      <c r="AE22" s="22">
        <f t="shared" si="0"/>
        <v>33.333333333333336</v>
      </c>
      <c r="AF22" s="22">
        <f t="shared" si="0"/>
        <v>0</v>
      </c>
      <c r="AG22" s="22">
        <f t="shared" si="0"/>
        <v>66.666666666666671</v>
      </c>
      <c r="AH22" s="22">
        <f t="shared" si="0"/>
        <v>33.333333333333336</v>
      </c>
      <c r="AI22" s="22">
        <f t="shared" si="0"/>
        <v>0</v>
      </c>
      <c r="AJ22" s="22">
        <f t="shared" si="0"/>
        <v>66.666666666666671</v>
      </c>
      <c r="AK22" s="22">
        <f t="shared" si="0"/>
        <v>33.333333333333336</v>
      </c>
      <c r="AL22" s="22">
        <f t="shared" si="0"/>
        <v>0</v>
      </c>
      <c r="AM22" s="22">
        <f t="shared" si="0"/>
        <v>66.666666666666671</v>
      </c>
      <c r="AN22" s="22">
        <f t="shared" si="0"/>
        <v>33.333333333333336</v>
      </c>
      <c r="AO22" s="22">
        <f t="shared" si="0"/>
        <v>0</v>
      </c>
      <c r="AP22" s="22">
        <f t="shared" si="0"/>
        <v>66.666666666666671</v>
      </c>
      <c r="AQ22" s="22">
        <f t="shared" si="0"/>
        <v>33.333333333333336</v>
      </c>
      <c r="AR22" s="22">
        <f t="shared" si="0"/>
        <v>0</v>
      </c>
      <c r="AS22" s="22">
        <f t="shared" si="0"/>
        <v>66.666666666666671</v>
      </c>
      <c r="AT22" s="22">
        <f t="shared" si="0"/>
        <v>33.333333333333336</v>
      </c>
      <c r="AU22" s="22">
        <f t="shared" si="0"/>
        <v>0</v>
      </c>
      <c r="AV22" s="22">
        <f t="shared" si="0"/>
        <v>50</v>
      </c>
      <c r="AW22" s="22">
        <f t="shared" si="0"/>
        <v>50</v>
      </c>
      <c r="AX22" s="22">
        <f t="shared" si="0"/>
        <v>0</v>
      </c>
      <c r="AY22" s="22">
        <f t="shared" si="0"/>
        <v>66.666666666666671</v>
      </c>
      <c r="AZ22" s="22">
        <f t="shared" si="0"/>
        <v>33.333333333333336</v>
      </c>
      <c r="BA22" s="22">
        <f t="shared" si="0"/>
        <v>0</v>
      </c>
      <c r="BB22" s="22">
        <f t="shared" si="0"/>
        <v>83.333333333333343</v>
      </c>
      <c r="BC22" s="22">
        <f t="shared" si="0"/>
        <v>16.666666666666668</v>
      </c>
      <c r="BD22" s="22">
        <f t="shared" si="0"/>
        <v>0</v>
      </c>
      <c r="BE22" s="22">
        <f t="shared" si="0"/>
        <v>66.666666666666671</v>
      </c>
      <c r="BF22" s="22">
        <f t="shared" si="0"/>
        <v>33.333333333333336</v>
      </c>
      <c r="BG22" s="22">
        <f t="shared" si="0"/>
        <v>0</v>
      </c>
      <c r="BH22" s="22">
        <f t="shared" si="0"/>
        <v>66.666666666666671</v>
      </c>
      <c r="BI22" s="22">
        <f t="shared" si="0"/>
        <v>33.333333333333336</v>
      </c>
      <c r="BJ22" s="22">
        <f t="shared" si="0"/>
        <v>0</v>
      </c>
      <c r="BK22" s="22">
        <f t="shared" si="0"/>
        <v>66.666666666666671</v>
      </c>
      <c r="BL22" s="22">
        <f t="shared" si="0"/>
        <v>33.333333333333336</v>
      </c>
      <c r="BM22" s="22">
        <f t="shared" si="0"/>
        <v>0</v>
      </c>
      <c r="BN22" s="22">
        <f t="shared" si="0"/>
        <v>50</v>
      </c>
      <c r="BO22" s="22">
        <f t="shared" si="0"/>
        <v>50</v>
      </c>
      <c r="BP22" s="22">
        <f t="shared" ref="BP22:DR22" si="1">BP21/6%</f>
        <v>0</v>
      </c>
      <c r="BQ22" s="22">
        <f t="shared" si="1"/>
        <v>66.666666666666671</v>
      </c>
      <c r="BR22" s="22">
        <f t="shared" si="1"/>
        <v>33.333333333333336</v>
      </c>
      <c r="BS22" s="22">
        <f t="shared" si="1"/>
        <v>0</v>
      </c>
      <c r="BT22" s="22">
        <f t="shared" si="1"/>
        <v>66.666666666666671</v>
      </c>
      <c r="BU22" s="22">
        <f t="shared" si="1"/>
        <v>33.333333333333336</v>
      </c>
      <c r="BV22" s="22">
        <f t="shared" si="1"/>
        <v>0</v>
      </c>
      <c r="BW22" s="22">
        <f t="shared" si="1"/>
        <v>66.666666666666671</v>
      </c>
      <c r="BX22" s="22">
        <f t="shared" si="1"/>
        <v>33.333333333333336</v>
      </c>
      <c r="BY22" s="22">
        <f t="shared" si="1"/>
        <v>0</v>
      </c>
      <c r="BZ22" s="22">
        <f t="shared" si="1"/>
        <v>66.666666666666671</v>
      </c>
      <c r="CA22" s="22">
        <f t="shared" si="1"/>
        <v>33.333333333333336</v>
      </c>
      <c r="CB22" s="22">
        <f t="shared" si="1"/>
        <v>0</v>
      </c>
      <c r="CC22" s="22">
        <f t="shared" si="1"/>
        <v>66.666666666666671</v>
      </c>
      <c r="CD22" s="22">
        <f t="shared" si="1"/>
        <v>33.333333333333336</v>
      </c>
      <c r="CE22" s="22">
        <f t="shared" si="1"/>
        <v>0</v>
      </c>
      <c r="CF22" s="22">
        <f t="shared" si="1"/>
        <v>83.333333333333343</v>
      </c>
      <c r="CG22" s="22">
        <f t="shared" si="1"/>
        <v>16.666666666666668</v>
      </c>
      <c r="CH22" s="22">
        <f t="shared" si="1"/>
        <v>0</v>
      </c>
      <c r="CI22" s="22">
        <f t="shared" si="1"/>
        <v>66.666666666666671</v>
      </c>
      <c r="CJ22" s="22">
        <f t="shared" si="1"/>
        <v>33.333333333333336</v>
      </c>
      <c r="CK22" s="22">
        <f t="shared" si="1"/>
        <v>0</v>
      </c>
      <c r="CL22" s="22">
        <f t="shared" si="1"/>
        <v>66.666666666666671</v>
      </c>
      <c r="CM22" s="22">
        <f t="shared" si="1"/>
        <v>33.333333333333336</v>
      </c>
      <c r="CN22" s="22">
        <f t="shared" si="1"/>
        <v>0</v>
      </c>
      <c r="CO22" s="22">
        <f t="shared" si="1"/>
        <v>83.333333333333343</v>
      </c>
      <c r="CP22" s="22">
        <f t="shared" si="1"/>
        <v>16.666666666666668</v>
      </c>
      <c r="CQ22" s="22">
        <f t="shared" si="1"/>
        <v>0</v>
      </c>
      <c r="CR22" s="22">
        <f t="shared" si="1"/>
        <v>66.666666666666671</v>
      </c>
      <c r="CS22" s="22">
        <f t="shared" si="1"/>
        <v>33.333333333333336</v>
      </c>
      <c r="CT22" s="22">
        <f t="shared" si="1"/>
        <v>0</v>
      </c>
      <c r="CU22" s="22">
        <f t="shared" si="1"/>
        <v>66.666666666666671</v>
      </c>
      <c r="CV22" s="22">
        <f t="shared" si="1"/>
        <v>33.333333333333336</v>
      </c>
      <c r="CW22" s="22">
        <f t="shared" si="1"/>
        <v>0</v>
      </c>
      <c r="CX22" s="22">
        <f t="shared" si="1"/>
        <v>66.666666666666671</v>
      </c>
      <c r="CY22" s="22">
        <f t="shared" si="1"/>
        <v>33.333333333333336</v>
      </c>
      <c r="CZ22" s="22">
        <f t="shared" si="1"/>
        <v>0</v>
      </c>
      <c r="DA22" s="22">
        <f t="shared" si="1"/>
        <v>83.333333333333343</v>
      </c>
      <c r="DB22" s="22">
        <f t="shared" si="1"/>
        <v>16.666666666666668</v>
      </c>
      <c r="DC22" s="22">
        <f t="shared" si="1"/>
        <v>0</v>
      </c>
      <c r="DD22" s="22">
        <f t="shared" si="1"/>
        <v>66.666666666666671</v>
      </c>
      <c r="DE22" s="22">
        <f t="shared" si="1"/>
        <v>33.333333333333336</v>
      </c>
      <c r="DF22" s="22">
        <f t="shared" si="1"/>
        <v>0</v>
      </c>
      <c r="DG22" s="22">
        <f t="shared" si="1"/>
        <v>66.666666666666671</v>
      </c>
      <c r="DH22" s="22">
        <f t="shared" si="1"/>
        <v>33.333333333333336</v>
      </c>
      <c r="DI22" s="22">
        <f t="shared" si="1"/>
        <v>0</v>
      </c>
      <c r="DJ22" s="22">
        <f t="shared" si="1"/>
        <v>83.333333333333343</v>
      </c>
      <c r="DK22" s="22">
        <f t="shared" si="1"/>
        <v>16.666666666666668</v>
      </c>
      <c r="DL22" s="22">
        <f t="shared" si="1"/>
        <v>0</v>
      </c>
      <c r="DM22" s="22">
        <f t="shared" si="1"/>
        <v>100</v>
      </c>
      <c r="DN22" s="22">
        <f t="shared" si="1"/>
        <v>0</v>
      </c>
      <c r="DO22" s="22">
        <f t="shared" si="1"/>
        <v>0</v>
      </c>
      <c r="DP22" s="22">
        <f t="shared" si="1"/>
        <v>66.666666666666671</v>
      </c>
      <c r="DQ22" s="22">
        <f t="shared" si="1"/>
        <v>33.333333333333336</v>
      </c>
      <c r="DR22" s="22">
        <f t="shared" si="1"/>
        <v>0</v>
      </c>
    </row>
    <row r="24" spans="1:254" x14ac:dyDescent="0.25">
      <c r="B24" s="57" t="s">
        <v>811</v>
      </c>
      <c r="C24" s="58"/>
      <c r="D24" s="58"/>
      <c r="E24" s="59"/>
      <c r="F24" s="27"/>
      <c r="G24" s="27"/>
      <c r="H24" s="31"/>
      <c r="I24" s="31"/>
      <c r="J24" s="31"/>
      <c r="K24" s="31"/>
      <c r="L24" s="31"/>
      <c r="M24" s="31"/>
    </row>
    <row r="25" spans="1:254" x14ac:dyDescent="0.25">
      <c r="B25" s="28" t="s">
        <v>812</v>
      </c>
      <c r="C25" s="32" t="s">
        <v>820</v>
      </c>
      <c r="D25" s="36">
        <f>E25/100*6</f>
        <v>4</v>
      </c>
      <c r="E25" s="36">
        <f>(C22+F22+I22+L22)/4</f>
        <v>66.666666666666671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28" t="s">
        <v>813</v>
      </c>
      <c r="C26" s="32" t="s">
        <v>820</v>
      </c>
      <c r="D26" s="36">
        <f t="shared" ref="D26:D27" si="2">E26/100*6</f>
        <v>2</v>
      </c>
      <c r="E26" s="36">
        <f>(D22+G22+J22+M22)/4</f>
        <v>33.333333333333336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28" t="s">
        <v>814</v>
      </c>
      <c r="C27" s="32" t="s">
        <v>820</v>
      </c>
      <c r="D27" s="36">
        <f t="shared" si="2"/>
        <v>0</v>
      </c>
      <c r="E27" s="36">
        <f>(E22+H22+K22+N22)/4</f>
        <v>0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25">
      <c r="B28" s="28"/>
      <c r="C28" s="32"/>
      <c r="D28" s="34">
        <f>SUM(D25:D27)</f>
        <v>6</v>
      </c>
      <c r="E28" s="35">
        <f>SUM(E25:E27)</f>
        <v>100</v>
      </c>
      <c r="F28" s="31"/>
      <c r="G28" s="31"/>
      <c r="H28" s="31"/>
      <c r="I28" s="31"/>
      <c r="J28" s="31"/>
      <c r="K28" s="31"/>
      <c r="L28" s="31"/>
      <c r="M28" s="31"/>
    </row>
    <row r="29" spans="1:254" ht="15" customHeight="1" x14ac:dyDescent="0.25">
      <c r="B29" s="28"/>
      <c r="C29" s="28"/>
      <c r="D29" s="60" t="s">
        <v>56</v>
      </c>
      <c r="E29" s="61"/>
      <c r="F29" s="63" t="s">
        <v>3</v>
      </c>
      <c r="G29" s="64"/>
      <c r="H29" s="31"/>
      <c r="I29" s="31"/>
      <c r="J29" s="31"/>
      <c r="K29" s="31"/>
      <c r="L29" s="31"/>
      <c r="M29" s="31"/>
    </row>
    <row r="30" spans="1:254" x14ac:dyDescent="0.25">
      <c r="B30" s="28" t="s">
        <v>812</v>
      </c>
      <c r="C30" s="32" t="s">
        <v>821</v>
      </c>
      <c r="D30" s="36">
        <f>E30/100*6</f>
        <v>4</v>
      </c>
      <c r="E30" s="36">
        <f>(O22+R22+U22+X22)/4</f>
        <v>66.666666666666671</v>
      </c>
      <c r="F30" s="121">
        <f>G30/100*6</f>
        <v>4</v>
      </c>
      <c r="G30" s="36">
        <f>(AA22+AD22+AG22+AJ22)/4</f>
        <v>66.666666666666671</v>
      </c>
      <c r="H30" s="31"/>
      <c r="I30" s="31"/>
      <c r="J30" s="31"/>
      <c r="K30" s="31"/>
      <c r="L30" s="31"/>
      <c r="M30" s="31"/>
    </row>
    <row r="31" spans="1:254" x14ac:dyDescent="0.25">
      <c r="B31" s="28" t="s">
        <v>813</v>
      </c>
      <c r="C31" s="32" t="s">
        <v>821</v>
      </c>
      <c r="D31" s="36">
        <f t="shared" ref="D31:D32" si="3">E31/100*6</f>
        <v>1.5000000000000004</v>
      </c>
      <c r="E31" s="36">
        <f>(P22+S22+V22+Y22)/4</f>
        <v>25.000000000000004</v>
      </c>
      <c r="F31" s="121">
        <f t="shared" ref="F31:F32" si="4">G31/100*6</f>
        <v>2</v>
      </c>
      <c r="G31" s="36">
        <f>(AB22+AE22+AH22+AK22)/4</f>
        <v>33.333333333333336</v>
      </c>
      <c r="H31" s="31"/>
      <c r="I31" s="31"/>
      <c r="J31" s="31"/>
      <c r="K31" s="31"/>
      <c r="L31" s="31"/>
      <c r="M31" s="31"/>
    </row>
    <row r="32" spans="1:254" x14ac:dyDescent="0.25">
      <c r="B32" s="28" t="s">
        <v>814</v>
      </c>
      <c r="C32" s="32" t="s">
        <v>821</v>
      </c>
      <c r="D32" s="36">
        <f t="shared" si="3"/>
        <v>0.5</v>
      </c>
      <c r="E32" s="36">
        <f>(Q22+T22+W22+Z22)/4</f>
        <v>8.3333333333333339</v>
      </c>
      <c r="F32" s="121">
        <f t="shared" si="4"/>
        <v>0</v>
      </c>
      <c r="G32" s="36">
        <f>(AC22+AF22+AI22+AL22)/4</f>
        <v>0</v>
      </c>
      <c r="H32" s="31"/>
      <c r="I32" s="31"/>
      <c r="J32" s="31"/>
      <c r="K32" s="31"/>
      <c r="L32" s="31"/>
      <c r="M32" s="31"/>
    </row>
    <row r="33" spans="2:13" x14ac:dyDescent="0.25">
      <c r="B33" s="28"/>
      <c r="C33" s="32"/>
      <c r="D33" s="35">
        <f>SUM(D30:D32)</f>
        <v>6</v>
      </c>
      <c r="E33" s="35">
        <f>SUM(E30:E32)</f>
        <v>100</v>
      </c>
      <c r="F33" s="122">
        <f>SUM(F30:F32)</f>
        <v>6</v>
      </c>
      <c r="G33" s="35">
        <f>SUM(G30:G32)</f>
        <v>100</v>
      </c>
      <c r="H33" s="31"/>
      <c r="I33" s="31"/>
      <c r="J33" s="31"/>
      <c r="K33" s="31"/>
      <c r="L33" s="31"/>
      <c r="M33" s="31"/>
    </row>
    <row r="34" spans="2:13" x14ac:dyDescent="0.25">
      <c r="B34" s="28" t="s">
        <v>812</v>
      </c>
      <c r="C34" s="32" t="s">
        <v>822</v>
      </c>
      <c r="D34" s="36">
        <f>E34/100*6</f>
        <v>3.75</v>
      </c>
      <c r="E34" s="36">
        <f>(AM22+AP22+AS22+AV22)/4</f>
        <v>62.5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813</v>
      </c>
      <c r="C35" s="32" t="s">
        <v>822</v>
      </c>
      <c r="D35" s="36">
        <f t="shared" ref="D35:D36" si="5">E35/100*6</f>
        <v>2.25</v>
      </c>
      <c r="E35" s="36">
        <f>(AN22+AQ22+AT22+AW22)/4</f>
        <v>37.5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 t="s">
        <v>814</v>
      </c>
      <c r="C36" s="32" t="s">
        <v>822</v>
      </c>
      <c r="D36" s="36">
        <f t="shared" si="5"/>
        <v>0</v>
      </c>
      <c r="E36" s="36">
        <f>(AO22+AR22+AU22+AX22)/4</f>
        <v>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123"/>
      <c r="D37" s="124">
        <f>SUM(D34:D36)</f>
        <v>6</v>
      </c>
      <c r="E37" s="53">
        <f>SUM(E34:E36)</f>
        <v>100</v>
      </c>
      <c r="F37" s="125"/>
      <c r="G37" s="31"/>
      <c r="H37" s="31"/>
      <c r="I37" s="31"/>
      <c r="J37" s="31"/>
      <c r="K37" s="31"/>
      <c r="L37" s="31"/>
      <c r="M37" s="31"/>
    </row>
    <row r="38" spans="2:13" x14ac:dyDescent="0.25">
      <c r="B38" s="28"/>
      <c r="C38" s="32"/>
      <c r="D38" s="60" t="s">
        <v>159</v>
      </c>
      <c r="E38" s="61"/>
      <c r="F38" s="60" t="s">
        <v>116</v>
      </c>
      <c r="G38" s="61"/>
      <c r="H38" s="65" t="s">
        <v>174</v>
      </c>
      <c r="I38" s="66"/>
      <c r="J38" s="95" t="s">
        <v>186</v>
      </c>
      <c r="K38" s="95"/>
      <c r="L38" s="95" t="s">
        <v>117</v>
      </c>
      <c r="M38" s="95"/>
    </row>
    <row r="39" spans="2:13" x14ac:dyDescent="0.25">
      <c r="B39" s="28" t="s">
        <v>812</v>
      </c>
      <c r="C39" s="32" t="s">
        <v>823</v>
      </c>
      <c r="D39" s="36">
        <f>E39/100*6</f>
        <v>4.2500000000000009</v>
      </c>
      <c r="E39" s="36">
        <f>(AY22+BB22+BE22+BH22)/4</f>
        <v>70.833333333333343</v>
      </c>
      <c r="F39" s="36">
        <f>G39/100*6</f>
        <v>3.75</v>
      </c>
      <c r="G39" s="36">
        <f>(BK22+BN22+BQ22+BT22)/4</f>
        <v>62.5</v>
      </c>
      <c r="H39" s="36">
        <f>I39/100*6</f>
        <v>4.2500000000000009</v>
      </c>
      <c r="I39" s="36">
        <f>(BW22+BZ22+CC22+CF22)/4</f>
        <v>70.833333333333343</v>
      </c>
      <c r="J39" s="36">
        <f>K39/100*6</f>
        <v>4.2500000000000009</v>
      </c>
      <c r="K39" s="36">
        <f>(CI22+CL22+CO22+CR22)/4</f>
        <v>70.833333333333343</v>
      </c>
      <c r="L39" s="36">
        <f>M39/100*6</f>
        <v>4.2500000000000009</v>
      </c>
      <c r="M39" s="36">
        <f>(CU22+CX22+DA22+DD22)/4</f>
        <v>70.833333333333343</v>
      </c>
    </row>
    <row r="40" spans="2:13" x14ac:dyDescent="0.25">
      <c r="B40" s="28" t="s">
        <v>813</v>
      </c>
      <c r="C40" s="32" t="s">
        <v>823</v>
      </c>
      <c r="D40" s="36">
        <f t="shared" ref="D40:D41" si="6">E40/100*6</f>
        <v>1.7500000000000004</v>
      </c>
      <c r="E40" s="36">
        <f>(AZ22+BC22+BF22+BI22)/4</f>
        <v>29.166666666666671</v>
      </c>
      <c r="F40" s="36">
        <f t="shared" ref="F40:F41" si="7">G40/100*6</f>
        <v>2.2500000000000004</v>
      </c>
      <c r="G40" s="36">
        <f>(BL22+BO22+BR22+BU22)/4</f>
        <v>37.500000000000007</v>
      </c>
      <c r="H40" s="36">
        <f t="shared" ref="H40:H41" si="8">I40/100*6</f>
        <v>1.75</v>
      </c>
      <c r="I40" s="36">
        <f>(BX22+CA22+CD22+CG22)/4</f>
        <v>29.166666666666668</v>
      </c>
      <c r="J40" s="36">
        <f t="shared" ref="J40:J41" si="9">K40/100*6</f>
        <v>1.7500000000000004</v>
      </c>
      <c r="K40" s="36">
        <f>(CJ22+CM22+CP22+CS22)/4</f>
        <v>29.166666666666671</v>
      </c>
      <c r="L40" s="36">
        <f t="shared" ref="L40:L41" si="10">M40/100*6</f>
        <v>1.7500000000000004</v>
      </c>
      <c r="M40" s="36">
        <f>(CV22+CY22+DB22+DE22)/4</f>
        <v>29.166666666666671</v>
      </c>
    </row>
    <row r="41" spans="2:13" x14ac:dyDescent="0.25">
      <c r="B41" s="28" t="s">
        <v>814</v>
      </c>
      <c r="C41" s="32" t="s">
        <v>823</v>
      </c>
      <c r="D41" s="36">
        <f t="shared" si="6"/>
        <v>0</v>
      </c>
      <c r="E41" s="36">
        <f>(BA22+BD22+BG22+BJ22)/4</f>
        <v>0</v>
      </c>
      <c r="F41" s="36">
        <f t="shared" si="7"/>
        <v>0</v>
      </c>
      <c r="G41" s="36">
        <f>(BM22+BP22+BS22+BV22)/4</f>
        <v>0</v>
      </c>
      <c r="H41" s="36">
        <f t="shared" si="8"/>
        <v>0</v>
      </c>
      <c r="I41" s="36">
        <f>(BY22+CB22+CE22+CH22)/4</f>
        <v>0</v>
      </c>
      <c r="J41" s="36">
        <f t="shared" si="9"/>
        <v>0</v>
      </c>
      <c r="K41" s="36">
        <f>(CK22+CN22+CQ22+CT22)/4</f>
        <v>0</v>
      </c>
      <c r="L41" s="36">
        <f t="shared" si="10"/>
        <v>0</v>
      </c>
      <c r="M41" s="36">
        <f>(CW22+CZ22+DC22+DF22)/4</f>
        <v>0</v>
      </c>
    </row>
    <row r="42" spans="2:13" x14ac:dyDescent="0.25">
      <c r="B42" s="28"/>
      <c r="C42" s="32"/>
      <c r="D42" s="35">
        <f>SUM(D39:D41)</f>
        <v>6.0000000000000018</v>
      </c>
      <c r="E42" s="35">
        <f>SUM(E39:E41)</f>
        <v>100.00000000000001</v>
      </c>
      <c r="F42" s="34">
        <f t="shared" ref="F42:M42" si="11">SUM(F39:F41)</f>
        <v>6</v>
      </c>
      <c r="G42" s="34">
        <f t="shared" si="11"/>
        <v>100</v>
      </c>
      <c r="H42" s="34">
        <f t="shared" si="11"/>
        <v>6.0000000000000009</v>
      </c>
      <c r="I42" s="34">
        <f t="shared" si="11"/>
        <v>100.00000000000001</v>
      </c>
      <c r="J42" s="34">
        <f t="shared" si="11"/>
        <v>6.0000000000000018</v>
      </c>
      <c r="K42" s="34">
        <f t="shared" si="11"/>
        <v>100.00000000000001</v>
      </c>
      <c r="L42" s="34">
        <f t="shared" si="11"/>
        <v>6.0000000000000018</v>
      </c>
      <c r="M42" s="34">
        <f t="shared" si="11"/>
        <v>100.00000000000001</v>
      </c>
    </row>
    <row r="43" spans="2:13" x14ac:dyDescent="0.25">
      <c r="B43" s="28" t="s">
        <v>812</v>
      </c>
      <c r="C43" s="32" t="s">
        <v>824</v>
      </c>
      <c r="D43" s="36">
        <f>E43/100*6</f>
        <v>4.75</v>
      </c>
      <c r="E43" s="36">
        <f>(DG22+DJ22+DM22+DP22)/4</f>
        <v>79.166666666666671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813</v>
      </c>
      <c r="C44" s="32" t="s">
        <v>824</v>
      </c>
      <c r="D44" s="36">
        <f t="shared" ref="D44:D45" si="12">E44/100*6</f>
        <v>1.2500000000000002</v>
      </c>
      <c r="E44" s="36">
        <f>(DH22+DK22+DN22+DQ22)/4</f>
        <v>20.833333333333336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 t="s">
        <v>814</v>
      </c>
      <c r="C45" s="32" t="s">
        <v>824</v>
      </c>
      <c r="D45" s="36">
        <f t="shared" si="12"/>
        <v>0</v>
      </c>
      <c r="E45" s="36">
        <f>(DI22+DL22+DO22+DR22)/4</f>
        <v>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/>
      <c r="C46" s="32"/>
      <c r="D46" s="34">
        <f>SUM(D43:D45)</f>
        <v>6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</sheetData>
  <mergeCells count="110">
    <mergeCell ref="B1:S1"/>
    <mergeCell ref="A2:T2"/>
    <mergeCell ref="D38:E38"/>
    <mergeCell ref="F29:G29"/>
    <mergeCell ref="B24:E24"/>
    <mergeCell ref="DP2:DQ2"/>
    <mergeCell ref="D29:E29"/>
    <mergeCell ref="J38:K38"/>
    <mergeCell ref="L38:M38"/>
    <mergeCell ref="H38:I38"/>
    <mergeCell ref="F38:G38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1:B21"/>
    <mergeCell ref="A22:B2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1" t="s">
        <v>836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FI2" s="62" t="s">
        <v>1379</v>
      </c>
      <c r="FJ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9" t="s">
        <v>2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80" t="s">
        <v>88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92" t="s">
        <v>115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4"/>
      <c r="EW4" s="82" t="s">
        <v>138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8" t="s">
        <v>1021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174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5" t="s">
        <v>186</v>
      </c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68" t="s">
        <v>117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8"/>
      <c r="B12" s="78"/>
      <c r="C12" s="77" t="s">
        <v>962</v>
      </c>
      <c r="D12" s="77"/>
      <c r="E12" s="77"/>
      <c r="F12" s="77" t="s">
        <v>966</v>
      </c>
      <c r="G12" s="77"/>
      <c r="H12" s="77"/>
      <c r="I12" s="77" t="s">
        <v>970</v>
      </c>
      <c r="J12" s="77"/>
      <c r="K12" s="77"/>
      <c r="L12" s="77" t="s">
        <v>974</v>
      </c>
      <c r="M12" s="77"/>
      <c r="N12" s="77"/>
      <c r="O12" s="77" t="s">
        <v>976</v>
      </c>
      <c r="P12" s="77"/>
      <c r="Q12" s="77"/>
      <c r="R12" s="77" t="s">
        <v>979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983</v>
      </c>
      <c r="AB12" s="77"/>
      <c r="AC12" s="77"/>
      <c r="AD12" s="77" t="s">
        <v>987</v>
      </c>
      <c r="AE12" s="77"/>
      <c r="AF12" s="77"/>
      <c r="AG12" s="77" t="s">
        <v>988</v>
      </c>
      <c r="AH12" s="77"/>
      <c r="AI12" s="77"/>
      <c r="AJ12" s="77" t="s">
        <v>992</v>
      </c>
      <c r="AK12" s="77"/>
      <c r="AL12" s="77"/>
      <c r="AM12" s="77" t="s">
        <v>996</v>
      </c>
      <c r="AN12" s="77"/>
      <c r="AO12" s="77"/>
      <c r="AP12" s="77" t="s">
        <v>1000</v>
      </c>
      <c r="AQ12" s="77"/>
      <c r="AR12" s="77"/>
      <c r="AS12" s="77" t="s">
        <v>1001</v>
      </c>
      <c r="AT12" s="77"/>
      <c r="AU12" s="77"/>
      <c r="AV12" s="77" t="s">
        <v>1005</v>
      </c>
      <c r="AW12" s="77"/>
      <c r="AX12" s="77"/>
      <c r="AY12" s="77" t="s">
        <v>1006</v>
      </c>
      <c r="AZ12" s="77"/>
      <c r="BA12" s="77"/>
      <c r="BB12" s="77" t="s">
        <v>1007</v>
      </c>
      <c r="BC12" s="77"/>
      <c r="BD12" s="77"/>
      <c r="BE12" s="77" t="s">
        <v>1008</v>
      </c>
      <c r="BF12" s="77"/>
      <c r="BG12" s="77"/>
      <c r="BH12" s="77" t="s">
        <v>1009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1013</v>
      </c>
      <c r="BR12" s="77"/>
      <c r="BS12" s="77"/>
      <c r="BT12" s="77" t="s">
        <v>1014</v>
      </c>
      <c r="BU12" s="77"/>
      <c r="BV12" s="77"/>
      <c r="BW12" s="77" t="s">
        <v>1015</v>
      </c>
      <c r="BX12" s="77"/>
      <c r="BY12" s="77"/>
      <c r="BZ12" s="77" t="s">
        <v>1016</v>
      </c>
      <c r="CA12" s="77"/>
      <c r="CB12" s="77"/>
      <c r="CC12" s="77" t="s">
        <v>369</v>
      </c>
      <c r="CD12" s="77"/>
      <c r="CE12" s="77"/>
      <c r="CF12" s="96" t="s">
        <v>372</v>
      </c>
      <c r="CG12" s="96"/>
      <c r="CH12" s="96"/>
      <c r="CI12" s="77" t="s">
        <v>376</v>
      </c>
      <c r="CJ12" s="77"/>
      <c r="CK12" s="77"/>
      <c r="CL12" s="77" t="s">
        <v>1327</v>
      </c>
      <c r="CM12" s="77"/>
      <c r="CN12" s="77"/>
      <c r="CO12" s="77" t="s">
        <v>382</v>
      </c>
      <c r="CP12" s="77"/>
      <c r="CQ12" s="77"/>
      <c r="CR12" s="96" t="s">
        <v>385</v>
      </c>
      <c r="CS12" s="96"/>
      <c r="CT12" s="96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spans="1:254" ht="180.75" x14ac:dyDescent="0.25">
      <c r="A13" s="78"/>
      <c r="B13" s="78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57" t="s">
        <v>811</v>
      </c>
      <c r="C42" s="58"/>
      <c r="D42" s="58"/>
      <c r="E42" s="59"/>
      <c r="F42" s="27"/>
      <c r="G42" s="27"/>
      <c r="H42" s="27"/>
      <c r="I42" s="27"/>
    </row>
    <row r="43" spans="1:254" x14ac:dyDescent="0.25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1"/>
      <c r="D47" s="83" t="s">
        <v>56</v>
      </c>
      <c r="E47" s="84"/>
      <c r="F47" s="85" t="s">
        <v>3</v>
      </c>
      <c r="G47" s="86"/>
      <c r="H47" s="87" t="s">
        <v>331</v>
      </c>
      <c r="I47" s="8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83" t="s">
        <v>159</v>
      </c>
      <c r="E56" s="84"/>
      <c r="F56" s="83" t="s">
        <v>116</v>
      </c>
      <c r="G56" s="84"/>
      <c r="H56" s="87" t="s">
        <v>174</v>
      </c>
      <c r="I56" s="88"/>
      <c r="J56" s="82" t="s">
        <v>186</v>
      </c>
      <c r="K56" s="82"/>
      <c r="L56" s="82" t="s">
        <v>117</v>
      </c>
      <c r="M56" s="8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5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1" t="s">
        <v>837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7"/>
      <c r="V2" s="7"/>
      <c r="W2" s="7"/>
      <c r="X2" s="7"/>
      <c r="Y2" s="7"/>
      <c r="Z2" s="7"/>
      <c r="AA2" s="7"/>
      <c r="AB2" s="7"/>
      <c r="GP2" s="62" t="s">
        <v>1379</v>
      </c>
      <c r="GQ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0" t="s">
        <v>88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92" t="s">
        <v>115</v>
      </c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4"/>
      <c r="GA4" s="82" t="s">
        <v>138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3.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68" t="s">
        <v>116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174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174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117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8"/>
      <c r="B12" s="78"/>
      <c r="C12" s="77" t="s">
        <v>1054</v>
      </c>
      <c r="D12" s="77"/>
      <c r="E12" s="77"/>
      <c r="F12" s="77" t="s">
        <v>1057</v>
      </c>
      <c r="G12" s="77"/>
      <c r="H12" s="77"/>
      <c r="I12" s="77" t="s">
        <v>1060</v>
      </c>
      <c r="J12" s="77"/>
      <c r="K12" s="77"/>
      <c r="L12" s="77" t="s">
        <v>538</v>
      </c>
      <c r="M12" s="77"/>
      <c r="N12" s="77"/>
      <c r="O12" s="77" t="s">
        <v>1063</v>
      </c>
      <c r="P12" s="77"/>
      <c r="Q12" s="77"/>
      <c r="R12" s="77" t="s">
        <v>1066</v>
      </c>
      <c r="S12" s="77"/>
      <c r="T12" s="77"/>
      <c r="U12" s="77" t="s">
        <v>1070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1075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1078</v>
      </c>
      <c r="AT12" s="77"/>
      <c r="AU12" s="77"/>
      <c r="AV12" s="77" t="s">
        <v>1328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1084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1091</v>
      </c>
      <c r="BX12" s="77"/>
      <c r="BY12" s="77"/>
      <c r="BZ12" s="77" t="s">
        <v>557</v>
      </c>
      <c r="CA12" s="77"/>
      <c r="CB12" s="77"/>
      <c r="CC12" s="77" t="s">
        <v>1095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1107</v>
      </c>
      <c r="DE12" s="77"/>
      <c r="DF12" s="77"/>
      <c r="DG12" s="77" t="s">
        <v>1110</v>
      </c>
      <c r="DH12" s="77"/>
      <c r="DI12" s="77"/>
      <c r="DJ12" s="77" t="s">
        <v>604</v>
      </c>
      <c r="DK12" s="77"/>
      <c r="DL12" s="77"/>
      <c r="DM12" s="77" t="s">
        <v>1114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1122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96" t="s">
        <v>611</v>
      </c>
      <c r="EL12" s="96"/>
      <c r="EM12" s="96"/>
      <c r="EN12" s="77" t="s">
        <v>1133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1139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1144</v>
      </c>
      <c r="FJ12" s="77"/>
      <c r="FK12" s="77"/>
      <c r="FL12" s="77" t="s">
        <v>617</v>
      </c>
      <c r="FM12" s="77"/>
      <c r="FN12" s="77"/>
      <c r="FO12" s="77" t="s">
        <v>1148</v>
      </c>
      <c r="FP12" s="77"/>
      <c r="FQ12" s="77"/>
      <c r="FR12" s="77" t="s">
        <v>619</v>
      </c>
      <c r="FS12" s="77"/>
      <c r="FT12" s="77"/>
      <c r="FU12" s="96" t="s">
        <v>1331</v>
      </c>
      <c r="FV12" s="96"/>
      <c r="FW12" s="96"/>
      <c r="FX12" s="77" t="s">
        <v>1332</v>
      </c>
      <c r="FY12" s="77"/>
      <c r="FZ12" s="77"/>
      <c r="GA12" s="77" t="s">
        <v>623</v>
      </c>
      <c r="GB12" s="77"/>
      <c r="GC12" s="77"/>
      <c r="GD12" s="77" t="s">
        <v>1154</v>
      </c>
      <c r="GE12" s="77"/>
      <c r="GF12" s="77"/>
      <c r="GG12" s="77" t="s">
        <v>626</v>
      </c>
      <c r="GH12" s="77"/>
      <c r="GI12" s="77"/>
      <c r="GJ12" s="77" t="s">
        <v>1160</v>
      </c>
      <c r="GK12" s="77"/>
      <c r="GL12" s="77"/>
      <c r="GM12" s="77" t="s">
        <v>1164</v>
      </c>
      <c r="GN12" s="77"/>
      <c r="GO12" s="77"/>
      <c r="GP12" s="77" t="s">
        <v>1333</v>
      </c>
      <c r="GQ12" s="77"/>
      <c r="GR12" s="77"/>
    </row>
    <row r="13" spans="1:254" ht="93.75" customHeight="1" x14ac:dyDescent="0.25">
      <c r="A13" s="78"/>
      <c r="B13" s="78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97" t="s">
        <v>811</v>
      </c>
      <c r="C42" s="97"/>
      <c r="D42" s="97"/>
      <c r="E42" s="9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98" t="s">
        <v>56</v>
      </c>
      <c r="E47" s="98"/>
      <c r="F47" s="85" t="s">
        <v>3</v>
      </c>
      <c r="G47" s="86"/>
      <c r="H47" s="87" t="s">
        <v>331</v>
      </c>
      <c r="I47" s="8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98" t="s">
        <v>159</v>
      </c>
      <c r="E56" s="98"/>
      <c r="F56" s="83" t="s">
        <v>116</v>
      </c>
      <c r="G56" s="84"/>
      <c r="H56" s="87" t="s">
        <v>174</v>
      </c>
      <c r="I56" s="88"/>
      <c r="J56" s="82" t="s">
        <v>186</v>
      </c>
      <c r="K56" s="82"/>
      <c r="L56" s="82" t="s">
        <v>117</v>
      </c>
      <c r="M56" s="8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1379</v>
      </c>
      <c r="IS2" s="6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93" ht="1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117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8"/>
      <c r="B11" s="78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8"/>
      <c r="B12" s="78"/>
      <c r="C12" s="77" t="s">
        <v>1339</v>
      </c>
      <c r="D12" s="77"/>
      <c r="E12" s="77"/>
      <c r="F12" s="77" t="s">
        <v>1340</v>
      </c>
      <c r="G12" s="77"/>
      <c r="H12" s="77"/>
      <c r="I12" s="77" t="s">
        <v>1341</v>
      </c>
      <c r="J12" s="77"/>
      <c r="K12" s="77"/>
      <c r="L12" s="77" t="s">
        <v>1342</v>
      </c>
      <c r="M12" s="77"/>
      <c r="N12" s="77"/>
      <c r="O12" s="77" t="s">
        <v>1343</v>
      </c>
      <c r="P12" s="77"/>
      <c r="Q12" s="77"/>
      <c r="R12" s="77" t="s">
        <v>1344</v>
      </c>
      <c r="S12" s="77"/>
      <c r="T12" s="77"/>
      <c r="U12" s="77" t="s">
        <v>1345</v>
      </c>
      <c r="V12" s="77"/>
      <c r="W12" s="77"/>
      <c r="X12" s="77" t="s">
        <v>1346</v>
      </c>
      <c r="Y12" s="77"/>
      <c r="Z12" s="77"/>
      <c r="AA12" s="77" t="s">
        <v>1347</v>
      </c>
      <c r="AB12" s="77"/>
      <c r="AC12" s="77"/>
      <c r="AD12" s="77" t="s">
        <v>1348</v>
      </c>
      <c r="AE12" s="77"/>
      <c r="AF12" s="77"/>
      <c r="AG12" s="77" t="s">
        <v>1349</v>
      </c>
      <c r="AH12" s="77"/>
      <c r="AI12" s="77"/>
      <c r="AJ12" s="77" t="s">
        <v>1350</v>
      </c>
      <c r="AK12" s="77"/>
      <c r="AL12" s="77"/>
      <c r="AM12" s="77" t="s">
        <v>1351</v>
      </c>
      <c r="AN12" s="77"/>
      <c r="AO12" s="77"/>
      <c r="AP12" s="77" t="s">
        <v>1352</v>
      </c>
      <c r="AQ12" s="77"/>
      <c r="AR12" s="77"/>
      <c r="AS12" s="77" t="s">
        <v>1353</v>
      </c>
      <c r="AT12" s="77"/>
      <c r="AU12" s="77"/>
      <c r="AV12" s="77" t="s">
        <v>1354</v>
      </c>
      <c r="AW12" s="77"/>
      <c r="AX12" s="77"/>
      <c r="AY12" s="77" t="s">
        <v>1355</v>
      </c>
      <c r="AZ12" s="77"/>
      <c r="BA12" s="77"/>
      <c r="BB12" s="77" t="s">
        <v>1356</v>
      </c>
      <c r="BC12" s="77"/>
      <c r="BD12" s="77"/>
      <c r="BE12" s="77" t="s">
        <v>1357</v>
      </c>
      <c r="BF12" s="77"/>
      <c r="BG12" s="77"/>
      <c r="BH12" s="77" t="s">
        <v>1358</v>
      </c>
      <c r="BI12" s="77"/>
      <c r="BJ12" s="77"/>
      <c r="BK12" s="77" t="s">
        <v>1359</v>
      </c>
      <c r="BL12" s="77"/>
      <c r="BM12" s="77"/>
      <c r="BN12" s="77" t="s">
        <v>1360</v>
      </c>
      <c r="BO12" s="77"/>
      <c r="BP12" s="77"/>
      <c r="BQ12" s="77" t="s">
        <v>1361</v>
      </c>
      <c r="BR12" s="77"/>
      <c r="BS12" s="77"/>
      <c r="BT12" s="77" t="s">
        <v>1362</v>
      </c>
      <c r="BU12" s="77"/>
      <c r="BV12" s="77"/>
      <c r="BW12" s="77" t="s">
        <v>1363</v>
      </c>
      <c r="BX12" s="77"/>
      <c r="BY12" s="77"/>
      <c r="BZ12" s="77" t="s">
        <v>1200</v>
      </c>
      <c r="CA12" s="77"/>
      <c r="CB12" s="77"/>
      <c r="CC12" s="77" t="s">
        <v>1364</v>
      </c>
      <c r="CD12" s="77"/>
      <c r="CE12" s="77"/>
      <c r="CF12" s="77" t="s">
        <v>1365</v>
      </c>
      <c r="CG12" s="77"/>
      <c r="CH12" s="77"/>
      <c r="CI12" s="77" t="s">
        <v>1366</v>
      </c>
      <c r="CJ12" s="77"/>
      <c r="CK12" s="77"/>
      <c r="CL12" s="77" t="s">
        <v>1367</v>
      </c>
      <c r="CM12" s="77"/>
      <c r="CN12" s="77"/>
      <c r="CO12" s="77" t="s">
        <v>1368</v>
      </c>
      <c r="CP12" s="77"/>
      <c r="CQ12" s="77"/>
      <c r="CR12" s="77" t="s">
        <v>1369</v>
      </c>
      <c r="CS12" s="77"/>
      <c r="CT12" s="77"/>
      <c r="CU12" s="77" t="s">
        <v>1370</v>
      </c>
      <c r="CV12" s="77"/>
      <c r="CW12" s="77"/>
      <c r="CX12" s="77" t="s">
        <v>1371</v>
      </c>
      <c r="CY12" s="77"/>
      <c r="CZ12" s="77"/>
      <c r="DA12" s="77" t="s">
        <v>1372</v>
      </c>
      <c r="DB12" s="77"/>
      <c r="DC12" s="77"/>
      <c r="DD12" s="77" t="s">
        <v>1373</v>
      </c>
      <c r="DE12" s="77"/>
      <c r="DF12" s="77"/>
      <c r="DG12" s="77" t="s">
        <v>1374</v>
      </c>
      <c r="DH12" s="77"/>
      <c r="DI12" s="77"/>
      <c r="DJ12" s="96" t="s">
        <v>1375</v>
      </c>
      <c r="DK12" s="96"/>
      <c r="DL12" s="96"/>
      <c r="DM12" s="96" t="s">
        <v>1376</v>
      </c>
      <c r="DN12" s="96"/>
      <c r="DO12" s="96"/>
      <c r="DP12" s="96" t="s">
        <v>1377</v>
      </c>
      <c r="DQ12" s="96"/>
      <c r="DR12" s="96"/>
      <c r="DS12" s="96" t="s">
        <v>1378</v>
      </c>
      <c r="DT12" s="96"/>
      <c r="DU12" s="96"/>
      <c r="DV12" s="96" t="s">
        <v>745</v>
      </c>
      <c r="DW12" s="96"/>
      <c r="DX12" s="96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1232</v>
      </c>
      <c r="EF12" s="77"/>
      <c r="EG12" s="77"/>
      <c r="EH12" s="77" t="s">
        <v>763</v>
      </c>
      <c r="EI12" s="77"/>
      <c r="EJ12" s="77"/>
      <c r="EK12" s="77" t="s">
        <v>1335</v>
      </c>
      <c r="EL12" s="77"/>
      <c r="EM12" s="77"/>
      <c r="EN12" s="77" t="s">
        <v>766</v>
      </c>
      <c r="EO12" s="77"/>
      <c r="EP12" s="77"/>
      <c r="EQ12" s="77" t="s">
        <v>1241</v>
      </c>
      <c r="ER12" s="77"/>
      <c r="ES12" s="77"/>
      <c r="ET12" s="77" t="s">
        <v>771</v>
      </c>
      <c r="EU12" s="77"/>
      <c r="EV12" s="77"/>
      <c r="EW12" s="77" t="s">
        <v>1244</v>
      </c>
      <c r="EX12" s="77"/>
      <c r="EY12" s="77"/>
      <c r="EZ12" s="77" t="s">
        <v>1246</v>
      </c>
      <c r="FA12" s="77"/>
      <c r="FB12" s="77"/>
      <c r="FC12" s="77" t="s">
        <v>1248</v>
      </c>
      <c r="FD12" s="77"/>
      <c r="FE12" s="77"/>
      <c r="FF12" s="77" t="s">
        <v>1336</v>
      </c>
      <c r="FG12" s="77"/>
      <c r="FH12" s="77"/>
      <c r="FI12" s="77" t="s">
        <v>1251</v>
      </c>
      <c r="FJ12" s="77"/>
      <c r="FK12" s="77"/>
      <c r="FL12" s="77" t="s">
        <v>775</v>
      </c>
      <c r="FM12" s="77"/>
      <c r="FN12" s="77"/>
      <c r="FO12" s="77" t="s">
        <v>1255</v>
      </c>
      <c r="FP12" s="77"/>
      <c r="FQ12" s="77"/>
      <c r="FR12" s="77" t="s">
        <v>1258</v>
      </c>
      <c r="FS12" s="77"/>
      <c r="FT12" s="77"/>
      <c r="FU12" s="77" t="s">
        <v>1262</v>
      </c>
      <c r="FV12" s="77"/>
      <c r="FW12" s="77"/>
      <c r="FX12" s="77" t="s">
        <v>1264</v>
      </c>
      <c r="FY12" s="77"/>
      <c r="FZ12" s="77"/>
      <c r="GA12" s="96" t="s">
        <v>1267</v>
      </c>
      <c r="GB12" s="96"/>
      <c r="GC12" s="96"/>
      <c r="GD12" s="77" t="s">
        <v>780</v>
      </c>
      <c r="GE12" s="77"/>
      <c r="GF12" s="77"/>
      <c r="GG12" s="96" t="s">
        <v>1274</v>
      </c>
      <c r="GH12" s="96"/>
      <c r="GI12" s="96"/>
      <c r="GJ12" s="96" t="s">
        <v>1275</v>
      </c>
      <c r="GK12" s="96"/>
      <c r="GL12" s="96"/>
      <c r="GM12" s="96" t="s">
        <v>1277</v>
      </c>
      <c r="GN12" s="96"/>
      <c r="GO12" s="96"/>
      <c r="GP12" s="96" t="s">
        <v>1278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77" t="s">
        <v>1285</v>
      </c>
      <c r="HC12" s="77"/>
      <c r="HD12" s="77"/>
      <c r="HE12" s="77" t="s">
        <v>1287</v>
      </c>
      <c r="HF12" s="77"/>
      <c r="HG12" s="77"/>
      <c r="HH12" s="77" t="s">
        <v>796</v>
      </c>
      <c r="HI12" s="77"/>
      <c r="HJ12" s="77"/>
      <c r="HK12" s="77" t="s">
        <v>1288</v>
      </c>
      <c r="HL12" s="77"/>
      <c r="HM12" s="77"/>
      <c r="HN12" s="77" t="s">
        <v>1291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1300</v>
      </c>
      <c r="IA12" s="77"/>
      <c r="IB12" s="77"/>
      <c r="IC12" s="77" t="s">
        <v>1304</v>
      </c>
      <c r="ID12" s="77"/>
      <c r="IE12" s="77"/>
      <c r="IF12" s="77" t="s">
        <v>802</v>
      </c>
      <c r="IG12" s="77"/>
      <c r="IH12" s="77"/>
      <c r="II12" s="77" t="s">
        <v>1309</v>
      </c>
      <c r="IJ12" s="77"/>
      <c r="IK12" s="77"/>
      <c r="IL12" s="77" t="s">
        <v>1310</v>
      </c>
      <c r="IM12" s="77"/>
      <c r="IN12" s="77"/>
      <c r="IO12" s="77" t="s">
        <v>1314</v>
      </c>
      <c r="IP12" s="77"/>
      <c r="IQ12" s="77"/>
      <c r="IR12" s="77" t="s">
        <v>1318</v>
      </c>
      <c r="IS12" s="77"/>
      <c r="IT12" s="77"/>
    </row>
    <row r="13" spans="1:293" ht="82.5" customHeight="1" x14ac:dyDescent="0.25">
      <c r="A13" s="78"/>
      <c r="B13" s="78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63" t="s">
        <v>3</v>
      </c>
      <c r="G47" s="64"/>
      <c r="H47" s="65" t="s">
        <v>715</v>
      </c>
      <c r="I47" s="66"/>
      <c r="J47" s="65" t="s">
        <v>331</v>
      </c>
      <c r="K47" s="6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65" t="s">
        <v>174</v>
      </c>
      <c r="I56" s="66"/>
      <c r="J56" s="95" t="s">
        <v>186</v>
      </c>
      <c r="K56" s="95"/>
      <c r="L56" s="95" t="s">
        <v>117</v>
      </c>
      <c r="M56" s="9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19" sqref="H1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08" t="s">
        <v>1381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1379</v>
      </c>
      <c r="IS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15.75" customHeight="1" x14ac:dyDescent="0.25">
      <c r="A5" s="116"/>
      <c r="B5" s="116"/>
      <c r="C5" s="105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05" t="s">
        <v>56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05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7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05" t="s">
        <v>332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7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16"/>
      <c r="B7" s="116"/>
      <c r="C7" s="77" t="s">
        <v>1339</v>
      </c>
      <c r="D7" s="77"/>
      <c r="E7" s="77"/>
      <c r="F7" s="77" t="s">
        <v>1340</v>
      </c>
      <c r="G7" s="77"/>
      <c r="H7" s="77"/>
      <c r="I7" s="77" t="s">
        <v>1341</v>
      </c>
      <c r="J7" s="77"/>
      <c r="K7" s="77"/>
      <c r="L7" s="77" t="s">
        <v>1342</v>
      </c>
      <c r="M7" s="77"/>
      <c r="N7" s="77"/>
      <c r="O7" s="77" t="s">
        <v>1343</v>
      </c>
      <c r="P7" s="77"/>
      <c r="Q7" s="77"/>
      <c r="R7" s="77" t="s">
        <v>1344</v>
      </c>
      <c r="S7" s="77"/>
      <c r="T7" s="77"/>
      <c r="U7" s="77" t="s">
        <v>1345</v>
      </c>
      <c r="V7" s="77"/>
      <c r="W7" s="77"/>
      <c r="X7" s="77" t="s">
        <v>1346</v>
      </c>
      <c r="Y7" s="77"/>
      <c r="Z7" s="77"/>
      <c r="AA7" s="77" t="s">
        <v>1347</v>
      </c>
      <c r="AB7" s="77"/>
      <c r="AC7" s="77"/>
      <c r="AD7" s="77" t="s">
        <v>1348</v>
      </c>
      <c r="AE7" s="77"/>
      <c r="AF7" s="77"/>
      <c r="AG7" s="77" t="s">
        <v>1349</v>
      </c>
      <c r="AH7" s="77"/>
      <c r="AI7" s="77"/>
      <c r="AJ7" s="77" t="s">
        <v>1350</v>
      </c>
      <c r="AK7" s="77"/>
      <c r="AL7" s="77"/>
      <c r="AM7" s="77" t="s">
        <v>1351</v>
      </c>
      <c r="AN7" s="77"/>
      <c r="AO7" s="77"/>
      <c r="AP7" s="77" t="s">
        <v>1352</v>
      </c>
      <c r="AQ7" s="77"/>
      <c r="AR7" s="77"/>
      <c r="AS7" s="77" t="s">
        <v>1353</v>
      </c>
      <c r="AT7" s="77"/>
      <c r="AU7" s="77"/>
      <c r="AV7" s="77" t="s">
        <v>1354</v>
      </c>
      <c r="AW7" s="77"/>
      <c r="AX7" s="77"/>
      <c r="AY7" s="77" t="s">
        <v>1355</v>
      </c>
      <c r="AZ7" s="77"/>
      <c r="BA7" s="77"/>
      <c r="BB7" s="77" t="s">
        <v>1356</v>
      </c>
      <c r="BC7" s="77"/>
      <c r="BD7" s="77"/>
      <c r="BE7" s="77" t="s">
        <v>1357</v>
      </c>
      <c r="BF7" s="77"/>
      <c r="BG7" s="77"/>
      <c r="BH7" s="77" t="s">
        <v>1358</v>
      </c>
      <c r="BI7" s="77"/>
      <c r="BJ7" s="77"/>
      <c r="BK7" s="77" t="s">
        <v>1359</v>
      </c>
      <c r="BL7" s="77"/>
      <c r="BM7" s="77"/>
      <c r="BN7" s="77" t="s">
        <v>1360</v>
      </c>
      <c r="BO7" s="77"/>
      <c r="BP7" s="77"/>
      <c r="BQ7" s="77" t="s">
        <v>1361</v>
      </c>
      <c r="BR7" s="77"/>
      <c r="BS7" s="77"/>
      <c r="BT7" s="77" t="s">
        <v>1362</v>
      </c>
      <c r="BU7" s="77"/>
      <c r="BV7" s="77"/>
      <c r="BW7" s="77" t="s">
        <v>1363</v>
      </c>
      <c r="BX7" s="77"/>
      <c r="BY7" s="77"/>
      <c r="BZ7" s="77" t="s">
        <v>1200</v>
      </c>
      <c r="CA7" s="77"/>
      <c r="CB7" s="77"/>
      <c r="CC7" s="77" t="s">
        <v>1364</v>
      </c>
      <c r="CD7" s="77"/>
      <c r="CE7" s="77"/>
      <c r="CF7" s="77" t="s">
        <v>1365</v>
      </c>
      <c r="CG7" s="77"/>
      <c r="CH7" s="77"/>
      <c r="CI7" s="77" t="s">
        <v>1366</v>
      </c>
      <c r="CJ7" s="77"/>
      <c r="CK7" s="77"/>
      <c r="CL7" s="77" t="s">
        <v>1367</v>
      </c>
      <c r="CM7" s="77"/>
      <c r="CN7" s="77"/>
      <c r="CO7" s="77" t="s">
        <v>1368</v>
      </c>
      <c r="CP7" s="77"/>
      <c r="CQ7" s="77"/>
      <c r="CR7" s="77" t="s">
        <v>1369</v>
      </c>
      <c r="CS7" s="77"/>
      <c r="CT7" s="77"/>
      <c r="CU7" s="77" t="s">
        <v>1370</v>
      </c>
      <c r="CV7" s="77"/>
      <c r="CW7" s="77"/>
      <c r="CX7" s="77" t="s">
        <v>1371</v>
      </c>
      <c r="CY7" s="77"/>
      <c r="CZ7" s="77"/>
      <c r="DA7" s="77" t="s">
        <v>1372</v>
      </c>
      <c r="DB7" s="77"/>
      <c r="DC7" s="77"/>
      <c r="DD7" s="77" t="s">
        <v>1373</v>
      </c>
      <c r="DE7" s="77"/>
      <c r="DF7" s="77"/>
      <c r="DG7" s="77" t="s">
        <v>1374</v>
      </c>
      <c r="DH7" s="77"/>
      <c r="DI7" s="77"/>
      <c r="DJ7" s="96" t="s">
        <v>1375</v>
      </c>
      <c r="DK7" s="96"/>
      <c r="DL7" s="96"/>
      <c r="DM7" s="96" t="s">
        <v>1376</v>
      </c>
      <c r="DN7" s="96"/>
      <c r="DO7" s="96"/>
      <c r="DP7" s="96" t="s">
        <v>1377</v>
      </c>
      <c r="DQ7" s="96"/>
      <c r="DR7" s="96"/>
      <c r="DS7" s="96" t="s">
        <v>1378</v>
      </c>
      <c r="DT7" s="96"/>
      <c r="DU7" s="96"/>
      <c r="DV7" s="96" t="s">
        <v>745</v>
      </c>
      <c r="DW7" s="96"/>
      <c r="DX7" s="96"/>
      <c r="DY7" s="77" t="s">
        <v>761</v>
      </c>
      <c r="DZ7" s="77"/>
      <c r="EA7" s="77"/>
      <c r="EB7" s="77" t="s">
        <v>762</v>
      </c>
      <c r="EC7" s="77"/>
      <c r="ED7" s="77"/>
      <c r="EE7" s="77" t="s">
        <v>1232</v>
      </c>
      <c r="EF7" s="77"/>
      <c r="EG7" s="77"/>
      <c r="EH7" s="77" t="s">
        <v>763</v>
      </c>
      <c r="EI7" s="77"/>
      <c r="EJ7" s="77"/>
      <c r="EK7" s="77" t="s">
        <v>1335</v>
      </c>
      <c r="EL7" s="77"/>
      <c r="EM7" s="77"/>
      <c r="EN7" s="77" t="s">
        <v>766</v>
      </c>
      <c r="EO7" s="77"/>
      <c r="EP7" s="77"/>
      <c r="EQ7" s="77" t="s">
        <v>1241</v>
      </c>
      <c r="ER7" s="77"/>
      <c r="ES7" s="77"/>
      <c r="ET7" s="77" t="s">
        <v>771</v>
      </c>
      <c r="EU7" s="77"/>
      <c r="EV7" s="77"/>
      <c r="EW7" s="77" t="s">
        <v>1244</v>
      </c>
      <c r="EX7" s="77"/>
      <c r="EY7" s="77"/>
      <c r="EZ7" s="77" t="s">
        <v>1246</v>
      </c>
      <c r="FA7" s="77"/>
      <c r="FB7" s="77"/>
      <c r="FC7" s="77" t="s">
        <v>1248</v>
      </c>
      <c r="FD7" s="77"/>
      <c r="FE7" s="77"/>
      <c r="FF7" s="77" t="s">
        <v>1336</v>
      </c>
      <c r="FG7" s="77"/>
      <c r="FH7" s="77"/>
      <c r="FI7" s="77" t="s">
        <v>1251</v>
      </c>
      <c r="FJ7" s="77"/>
      <c r="FK7" s="77"/>
      <c r="FL7" s="77" t="s">
        <v>775</v>
      </c>
      <c r="FM7" s="77"/>
      <c r="FN7" s="77"/>
      <c r="FO7" s="77" t="s">
        <v>1255</v>
      </c>
      <c r="FP7" s="77"/>
      <c r="FQ7" s="77"/>
      <c r="FR7" s="77" t="s">
        <v>1258</v>
      </c>
      <c r="FS7" s="77"/>
      <c r="FT7" s="77"/>
      <c r="FU7" s="77" t="s">
        <v>1262</v>
      </c>
      <c r="FV7" s="77"/>
      <c r="FW7" s="77"/>
      <c r="FX7" s="77" t="s">
        <v>1264</v>
      </c>
      <c r="FY7" s="77"/>
      <c r="FZ7" s="77"/>
      <c r="GA7" s="96" t="s">
        <v>1267</v>
      </c>
      <c r="GB7" s="96"/>
      <c r="GC7" s="96"/>
      <c r="GD7" s="77" t="s">
        <v>780</v>
      </c>
      <c r="GE7" s="77"/>
      <c r="GF7" s="77"/>
      <c r="GG7" s="96" t="s">
        <v>1274</v>
      </c>
      <c r="GH7" s="96"/>
      <c r="GI7" s="96"/>
      <c r="GJ7" s="96" t="s">
        <v>1275</v>
      </c>
      <c r="GK7" s="96"/>
      <c r="GL7" s="96"/>
      <c r="GM7" s="96" t="s">
        <v>1277</v>
      </c>
      <c r="GN7" s="96"/>
      <c r="GO7" s="96"/>
      <c r="GP7" s="96" t="s">
        <v>1278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77" t="s">
        <v>1285</v>
      </c>
      <c r="HC7" s="77"/>
      <c r="HD7" s="77"/>
      <c r="HE7" s="77" t="s">
        <v>1287</v>
      </c>
      <c r="HF7" s="77"/>
      <c r="HG7" s="77"/>
      <c r="HH7" s="77" t="s">
        <v>796</v>
      </c>
      <c r="HI7" s="77"/>
      <c r="HJ7" s="77"/>
      <c r="HK7" s="77" t="s">
        <v>1288</v>
      </c>
      <c r="HL7" s="77"/>
      <c r="HM7" s="77"/>
      <c r="HN7" s="77" t="s">
        <v>1291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1300</v>
      </c>
      <c r="IA7" s="77"/>
      <c r="IB7" s="77"/>
      <c r="IC7" s="77" t="s">
        <v>1304</v>
      </c>
      <c r="ID7" s="77"/>
      <c r="IE7" s="77"/>
      <c r="IF7" s="77" t="s">
        <v>802</v>
      </c>
      <c r="IG7" s="77"/>
      <c r="IH7" s="77"/>
      <c r="II7" s="77" t="s">
        <v>1309</v>
      </c>
      <c r="IJ7" s="77"/>
      <c r="IK7" s="77"/>
      <c r="IL7" s="77" t="s">
        <v>1310</v>
      </c>
      <c r="IM7" s="77"/>
      <c r="IN7" s="77"/>
      <c r="IO7" s="77" t="s">
        <v>1314</v>
      </c>
      <c r="IP7" s="77"/>
      <c r="IQ7" s="77"/>
      <c r="IR7" s="77" t="s">
        <v>1318</v>
      </c>
      <c r="IS7" s="77"/>
      <c r="IT7" s="77"/>
    </row>
    <row r="8" spans="1:254" ht="58.5" customHeight="1" x14ac:dyDescent="0.25">
      <c r="A8" s="117"/>
      <c r="B8" s="117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63" t="s">
        <v>3</v>
      </c>
      <c r="G42" s="64"/>
      <c r="H42" s="65" t="s">
        <v>715</v>
      </c>
      <c r="I42" s="66"/>
      <c r="J42" s="65" t="s">
        <v>331</v>
      </c>
      <c r="K42" s="6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65" t="s">
        <v>174</v>
      </c>
      <c r="I51" s="66"/>
      <c r="J51" s="95" t="s">
        <v>186</v>
      </c>
      <c r="K51" s="95"/>
      <c r="L51" s="95" t="s">
        <v>117</v>
      </c>
      <c r="M51" s="9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рошдтл</cp:lastModifiedBy>
  <dcterms:created xsi:type="dcterms:W3CDTF">2022-12-22T06:57:03Z</dcterms:created>
  <dcterms:modified xsi:type="dcterms:W3CDTF">2026-04-19T08:08:35Z</dcterms:modified>
</cp:coreProperties>
</file>