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-2024\бастапқы\"/>
    </mc:Choice>
  </mc:AlternateContent>
  <bookViews>
    <workbookView xWindow="-120" yWindow="-120" windowWidth="20736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D58" i="3"/>
  <c r="D56" i="3"/>
  <c r="L53" i="3"/>
  <c r="L54" i="3"/>
  <c r="L52" i="3"/>
  <c r="J53" i="3"/>
  <c r="J54" i="3"/>
  <c r="J52" i="3"/>
  <c r="H53" i="3"/>
  <c r="H54" i="3"/>
  <c r="H52" i="3"/>
  <c r="F53" i="3"/>
  <c r="F54" i="3"/>
  <c r="F52" i="3"/>
  <c r="D53" i="3"/>
  <c r="D54" i="3"/>
  <c r="D52" i="3"/>
  <c r="D48" i="3"/>
  <c r="D49" i="3"/>
  <c r="D47" i="3"/>
  <c r="H44" i="3"/>
  <c r="H45" i="3"/>
  <c r="H43" i="3"/>
  <c r="F44" i="3"/>
  <c r="F45" i="3"/>
  <c r="F43" i="3"/>
  <c r="D44" i="3"/>
  <c r="D45" i="3"/>
  <c r="D43" i="3"/>
  <c r="D39" i="3"/>
  <c r="D40" i="3"/>
  <c r="D38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C35" i="3"/>
  <c r="DW34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3" l="1"/>
  <c r="E57" i="3"/>
  <c r="E56" i="3"/>
  <c r="M52" i="3"/>
  <c r="M53" i="3"/>
  <c r="M54" i="3"/>
  <c r="K52" i="3"/>
  <c r="K53" i="3"/>
  <c r="K54" i="3"/>
  <c r="I52" i="3"/>
  <c r="I53" i="3"/>
  <c r="I54" i="3"/>
  <c r="G52" i="3"/>
  <c r="G53" i="3"/>
  <c r="G54" i="3"/>
  <c r="E52" i="3"/>
  <c r="E53" i="3"/>
  <c r="E54" i="3"/>
  <c r="E47" i="3"/>
  <c r="E48" i="3"/>
  <c r="E49" i="3"/>
  <c r="I43" i="3"/>
  <c r="I44" i="3"/>
  <c r="I45" i="3"/>
  <c r="G43" i="3"/>
  <c r="G44" i="3"/>
  <c r="G45" i="3"/>
  <c r="E43" i="3"/>
  <c r="E44" i="3"/>
  <c r="E45" i="3"/>
  <c r="E38" i="3"/>
  <c r="E39" i="3"/>
  <c r="E40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9" i="3" l="1"/>
  <c r="E59" i="3"/>
  <c r="M55" i="3"/>
  <c r="L55" i="3"/>
  <c r="K55" i="3"/>
  <c r="J55" i="3"/>
  <c r="I55" i="3"/>
  <c r="H55" i="3"/>
  <c r="G55" i="3"/>
  <c r="F55" i="3"/>
  <c r="E55" i="3"/>
  <c r="D55" i="3"/>
  <c r="I46" i="3"/>
  <c r="H46" i="3"/>
  <c r="G46" i="3"/>
  <c r="F46" i="3"/>
  <c r="D41" i="3"/>
  <c r="E41" i="3"/>
  <c r="E46" i="3"/>
  <c r="D46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<sst xmlns="http://schemas.openxmlformats.org/spreadsheetml/2006/main" count="2318" uniqueCount="1405">
  <si>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</si>
  <si>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</si>
  <si>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</si>
  <si>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</si>
  <si>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</si>
  <si>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</si>
  <si>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</si>
  <si>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</si>
  <si>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</si>
  <si>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</si>
  <si>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</si>
  <si>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</si>
  <si>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</si>
  <si>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</si>
  <si>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</si>
  <si>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</si>
  <si>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</si>
  <si>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</si>
  <si>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</si>
  <si>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</si>
  <si>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</si>
  <si>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</si>
  <si>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</si>
  <si>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</si>
  <si>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</si>
  <si>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</si>
  <si>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</si>
  <si>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</si>
  <si>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</si>
  <si>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</si>
  <si>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</si>
  <si>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</si>
  <si>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</si>
  <si>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</si>
  <si>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</si>
  <si>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</si>
  <si>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</si>
  <si>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</si>
  <si>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</si>
  <si>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</si>
  <si>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</si>
  <si>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</si>
  <si>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</si>
  <si>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</si>
  <si>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</si>
  <si>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</si>
  <si>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</si>
  <si>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</si>
  <si>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</si>
  <si>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</si>
  <si>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</si>
  <si>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</si>
  <si>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</si>
  <si>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</si>
  <si>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</si>
  <si>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</si>
  <si>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</si>
  <si>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</si>
  <si>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</si>
  <si>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</si>
  <si>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</si>
  <si>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</si>
  <si>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</si>
  <si>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</si>
  <si>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</si>
  <si>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</si>
  <si>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</si>
  <si>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</si>
  <si>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</si>
  <si>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</si>
  <si>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</si>
  <si>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</si>
  <si>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</si>
  <si>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</si>
  <si>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</si>
  <si>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</si>
  <si>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</si>
  <si>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</si>
  <si>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</si>
  <si>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</si>
  <si>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</si>
  <si>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</si>
  <si>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</si>
  <si>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</si>
  <si>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</si>
  <si>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</si>
  <si>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</si>
  <si>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</si>
  <si>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</si>
  <si>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</si>
  <si>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</si>
  <si>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</si>
  <si>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</si>
  <si>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</si>
  <si>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</si>
  <si>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</si>
  <si>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</si>
  <si>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</si>
  <si>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</si>
  <si>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</si>
  <si>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</si>
  <si>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</si>
  <si>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</si>
  <si>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</si>
  <si>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</si>
  <si>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</si>
  <si>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</si>
  <si>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</si>
  <si>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</si>
  <si>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</si>
  <si>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</si>
  <si>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</si>
  <si>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</si>
  <si>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</si>
  <si>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</si>
  <si>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</si>
  <si>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</si>
  <si>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</si>
  <si>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</si>
  <si>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</si>
  <si>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</si>
  <si>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</si>
  <si>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</si>
  <si>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</si>
  <si>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</si>
  <si>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</si>
  <si>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</si>
  <si>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</si>
  <si>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</si>
  <si>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</si>
  <si>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</si>
  <si>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</si>
  <si>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</si>
  <si>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</si>
  <si>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</si>
  <si>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</si>
  <si>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</si>
  <si>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</si>
  <si>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</si>
  <si>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</si>
  <si>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</si>
  <si>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</si>
  <si>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</si>
  <si>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</si>
  <si>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</si>
  <si>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</si>
  <si>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</si>
  <si>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</si>
  <si>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</si>
  <si>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</si>
  <si>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</si>
  <si>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</si>
  <si>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</si>
  <si>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</si>
  <si>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</si>
  <si>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</si>
  <si>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</si>
  <si>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</si>
  <si>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</si>
  <si>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</si>
  <si>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</si>
  <si>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</si>
  <si>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</si>
  <si>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</si>
  <si>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</si>
  <si>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</si>
  <si>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</si>
  <si>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</si>
  <si>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</si>
  <si>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</si>
  <si>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</si>
  <si>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</si>
  <si>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</si>
  <si>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</si>
  <si>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</si>
  <si>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</si>
  <si>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</si>
  <si>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</si>
  <si>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</si>
  <si>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</si>
  <si>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</si>
  <si>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</si>
  <si>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</si>
  <si>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</si>
  <si>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</si>
  <si>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</si>
  <si>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</si>
  <si>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</si>
  <si>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</si>
  <si>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</si>
  <si>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</si>
  <si>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</si>
  <si>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</si>
  <si>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</si>
  <si>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</si>
  <si>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</si>
  <si>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</si>
  <si>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</si>
  <si>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</si>
  <si>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</si>
  <si>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</si>
  <si>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</si>
  <si>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</si>
  <si>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</si>
  <si>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</si>
  <si>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</si>
  <si>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</si>
  <si>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</si>
  <si>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</si>
  <si>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</si>
  <si>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</si>
  <si>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</si>
  <si>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</si>
  <si>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</si>
  <si>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</si>
  <si>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</si>
  <si>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</si>
  <si>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</si>
  <si>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</si>
  <si>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</si>
  <si>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</si>
  <si>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</si>
  <si>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</si>
  <si>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</si>
  <si>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</si>
  <si>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</si>
  <si>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</si>
  <si>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</si>
  <si>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</si>
  <si>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</si>
  <si>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</si>
  <si>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</si>
  <si>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</si>
  <si>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</si>
  <si>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</si>
  <si>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</si>
  <si>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</si>
  <si>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</si>
  <si>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</si>
  <si>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</si>
  <si>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</si>
  <si>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</si>
  <si>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</si>
  <si>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</si>
  <si>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</si>
  <si>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</si>
  <si>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</si>
  <si>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</si>
  <si>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</si>
  <si>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</si>
  <si>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</si>
  <si>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</si>
  <si>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</si>
  <si>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</si>
  <si>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</si>
  <si>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</si>
  <si>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</si>
  <si>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</si>
  <si>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</si>
  <si>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</si>
  <si>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</si>
  <si>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</si>
  <si>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</si>
  <si>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</si>
  <si>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</si>
  <si>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</si>
  <si>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</si>
  <si>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</si>
  <si>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</si>
  <si>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</si>
  <si>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</si>
  <si>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</si>
  <si>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</si>
  <si>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</si>
  <si>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</si>
  <si>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</si>
  <si>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</si>
  <si>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</si>
  <si>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</si>
  <si>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</si>
  <si>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</si>
  <si>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</si>
  <si>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</si>
  <si>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</si>
  <si>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</si>
  <si>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</si>
  <si>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</si>
  <si>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</si>
  <si>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</si>
  <si>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</si>
  <si>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</si>
  <si>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</si>
  <si>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</si>
  <si>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</si>
  <si>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</si>
  <si>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</si>
  <si>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</si>
  <si>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</si>
  <si>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</si>
  <si>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</si>
  <si>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</si>
  <si>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</si>
  <si>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</si>
  <si>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</si>
  <si>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</si>
  <si>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</si>
  <si>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</si>
  <si>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</si>
  <si>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</si>
  <si>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</si>
  <si>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</si>
  <si>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</si>
  <si>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</si>
  <si>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</si>
  <si>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</si>
  <si>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</si>
  <si>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</si>
  <si>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</si>
  <si>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</si>
  <si>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</si>
  <si>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</si>
  <si>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</si>
  <si>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</si>
  <si>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</si>
  <si>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</si>
  <si>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</si>
  <si>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</si>
  <si>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</si>
  <si>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</si>
  <si>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</si>
  <si>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</si>
  <si>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</si>
  <si>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</si>
  <si>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</si>
  <si>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</si>
  <si>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</si>
  <si>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</si>
  <si>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</si>
  <si>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</si>
  <si>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</si>
  <si>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</si>
  <si>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</si>
  <si>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</si>
  <si>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</si>
  <si>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</si>
  <si>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</si>
  <si>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</si>
  <si>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</si>
  <si>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</si>
  <si>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</si>
  <si>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</si>
  <si>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</si>
  <si>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</si>
  <si>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</si>
  <si>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</si>
  <si>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</si>
  <si>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</si>
  <si>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</si>
  <si>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</si>
  <si>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</si>
  <si>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</si>
  <si>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</si>
  <si>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</si>
  <si>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</si>
  <si>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</si>
  <si>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</si>
  <si>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</si>
  <si>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</si>
  <si>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</si>
  <si>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</si>
  <si>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</si>
  <si>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</si>
  <si>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</si>
  <si>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</si>
  <si>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</si>
  <si>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</si>
  <si>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</si>
  <si>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</si>
  <si>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</si>
  <si>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</si>
  <si>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</si>
  <si>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</si>
  <si>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</si>
  <si>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</si>
  <si>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</si>
  <si>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</si>
  <si>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</si>
  <si>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</si>
  <si>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</si>
  <si>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</si>
  <si>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</si>
  <si>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</si>
  <si>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</si>
  <si>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</si>
  <si>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</si>
  <si>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</si>
  <si>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</si>
  <si>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</si>
  <si>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</si>
  <si>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</si>
  <si>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</si>
  <si>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</si>
  <si>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</si>
  <si>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</si>
  <si>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</si>
  <si>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</si>
  <si>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</si>
  <si>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</si>
  <si>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</si>
  <si>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</si>
  <si>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</si>
  <si>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</si>
  <si>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</si>
  <si>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</si>
  <si>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</si>
  <si>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</si>
  <si>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</si>
  <si>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</si>
  <si>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</si>
  <si>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</si>
  <si>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</si>
  <si>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</si>
  <si>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</si>
  <si>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</si>
  <si>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</si>
  <si>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</si>
  <si>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</si>
  <si>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</si>
  <si>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</si>
  <si>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</si>
  <si>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</si>
  <si>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</si>
  <si>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</si>
  <si>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</si>
  <si>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</si>
  <si>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</si>
  <si>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</si>
  <si>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</si>
  <si>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</si>
  <si>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</si>
  <si>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</si>
  <si>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</si>
  <si>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</si>
  <si>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</si>
  <si>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</si>
  <si>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</si>
  <si>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</si>
  <si>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</si>
  <si>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</si>
  <si>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</si>
  <si>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</si>
  <si>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</si>
  <si>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</si>
  <si>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</si>
  <si>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</si>
  <si>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</si>
  <si>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</si>
  <si>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</si>
  <si>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</si>
  <si>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</si>
  <si>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</si>
  <si>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</si>
  <si>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</si>
  <si>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</si>
  <si>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</si>
  <si>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</si>
  <si>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</si>
  <si>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</si>
  <si>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</si>
  <si>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</si>
  <si>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</si>
  <si>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</si>
  <si>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</si>
  <si>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</si>
  <si>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</si>
  <si>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</si>
  <si>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</si>
  <si>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</si>
  <si>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</si>
  <si>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</si>
  <si>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</si>
  <si>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</si>
  <si>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</si>
  <si>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</si>
  <si>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</si>
  <si>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</si>
  <si>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</si>
  <si>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</si>
  <si>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</si>
  <si>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</si>
  <si>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</si>
  <si>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</si>
  <si>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</si>
  <si>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</si>
  <si>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</si>
  <si>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</si>
  <si>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</si>
  <si>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</si>
  <si>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</si>
  <si>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</si>
  <si>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</si>
  <si>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</si>
  <si>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</si>
  <si>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</si>
  <si>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</si>
  <si>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</si>
  <si>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</si>
  <si>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</si>
  <si>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</si>
  <si>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</si>
  <si>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</si>
  <si>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</si>
  <si>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</si>
  <si>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</si>
  <si>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</si>
  <si>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</si>
  <si>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</si>
  <si>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</si>
  <si>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</si>
  <si>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</si>
  <si>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</si>
  <si>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</si>
  <si>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</si>
  <si>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</si>
  <si>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</si>
  <si>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</si>
  <si>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</si>
  <si>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</si>
  <si>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</si>
  <si>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</si>
  <si>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</si>
  <si>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</si>
  <si>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</si>
  <si>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</si>
  <si>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</si>
  <si>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</si>
  <si>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</si>
  <si>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</si>
  <si>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</si>
  <si>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</si>
  <si>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</si>
  <si>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</si>
  <si>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</si>
  <si>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</si>
  <si>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</si>
  <si>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</si>
  <si>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</si>
  <si>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</si>
  <si>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</si>
  <si>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</si>
  <si>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</si>
  <si>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</si>
  <si>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</si>
  <si>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</si>
  <si>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</si>
  <si>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</si>
  <si>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</si>
  <si>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</si>
  <si>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</si>
  <si>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</si>
  <si>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</si>
  <si>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</si>
  <si>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</si>
  <si>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</si>
  <si>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</si>
  <si>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</si>
  <si>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</si>
  <si>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</si>
  <si>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</si>
  <si>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</si>
  <si>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</si>
  <si>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</si>
  <si>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</si>
  <si>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</si>
  <si>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</si>
  <si>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</si>
  <si>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</si>
  <si>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</si>
  <si>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</si>
  <si>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</si>
  <si>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</si>
  <si>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</si>
  <si>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</si>
  <si>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</si>
  <si>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</si>
  <si>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</si>
  <si>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</si>
  <si>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</si>
  <si>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</si>
  <si>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</si>
  <si>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</si>
  <si>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</si>
  <si>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</si>
  <si>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</si>
  <si>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</si>
  <si>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</si>
  <si>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</si>
  <si>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</si>
  <si>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</si>
  <si>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</si>
  <si>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</si>
  <si>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</si>
  <si>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</si>
  <si>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</si>
  <si>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</si>
  <si>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</si>
  <si>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</si>
  <si>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</si>
  <si>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</si>
  <si>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</si>
  <si>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</si>
  <si>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</si>
  <si>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</si>
  <si>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</si>
  <si>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</si>
  <si>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</si>
  <si>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</si>
  <si>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</si>
  <si>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</si>
  <si>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</si>
  <si>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</si>
  <si>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</si>
  <si>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</si>
  <si>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</si>
  <si>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</si>
  <si>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</si>
  <si>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</si>
  <si>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</si>
  <si>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</si>
  <si>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</si>
  <si>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</si>
  <si>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</si>
  <si>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</si>
  <si>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</si>
  <si>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</si>
  <si>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</si>
  <si>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</si>
  <si>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</si>
  <si>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</si>
  <si>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</si>
  <si>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</si>
  <si>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</si>
  <si>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</si>
  <si>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</si>
  <si>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</si>
  <si>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</si>
  <si>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</si>
  <si>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</si>
  <si>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</si>
  <si>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</si>
  <si>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</si>
  <si>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</si>
  <si>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</si>
  <si>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</si>
  <si>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</si>
  <si>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</si>
  <si>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</si>
  <si>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</si>
  <si>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</si>
  <si>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</si>
  <si>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</si>
  <si>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</si>
  <si>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</si>
  <si>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</si>
  <si>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</si>
  <si>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</si>
  <si>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</si>
  <si>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</si>
  <si>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</si>
  <si>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</si>
  <si>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</si>
  <si>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</si>
  <si>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</si>
  <si>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</si>
  <si>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</si>
  <si>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</si>
  <si>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</si>
  <si>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</si>
  <si>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</si>
  <si>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</si>
  <si>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</si>
  <si>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</si>
  <si>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</si>
  <si>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</si>
  <si>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</si>
  <si>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</si>
  <si>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</si>
  <si>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</si>
  <si>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</si>
  <si>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</si>
  <si>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</si>
  <si>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</si>
  <si>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</si>
  <si>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</si>
  <si>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</si>
  <si>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</si>
  <si>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</si>
  <si>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</si>
  <si>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</si>
  <si>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</si>
  <si>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</si>
  <si>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</si>
  <si>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</si>
  <si>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</si>
  <si>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</si>
  <si>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</si>
  <si>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</si>
  <si>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</si>
  <si>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</si>
  <si>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</si>
  <si>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</si>
  <si>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</si>
  <si>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</si>
  <si>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</si>
  <si>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</si>
  <si>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</si>
  <si>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</si>
  <si>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</si>
  <si>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</si>
  <si>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</si>
  <si>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</si>
  <si>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</si>
  <si>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</si>
  <si>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</si>
  <si>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</si>
  <si>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</si>
  <si>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</si>
  <si>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</si>
  <si>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</si>
  <si>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</si>
  <si>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</si>
  <si>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</si>
  <si>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</si>
  <si>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</si>
  <si>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</si>
  <si>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</si>
  <si>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</si>
  <si>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</si>
  <si>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</si>
  <si>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</si>
  <si>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</si>
  <si>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</si>
  <si>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</si>
  <si>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</si>
  <si>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</si>
  <si>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</si>
  <si>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</si>
  <si>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</si>
  <si>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</si>
  <si>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</si>
  <si>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</si>
  <si>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</si>
  <si>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</si>
  <si>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</si>
  <si>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</si>
  <si>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</si>
  <si>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</si>
  <si>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</si>
  <si>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</si>
  <si>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</si>
  <si>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</si>
  <si>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</si>
  <si>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</si>
  <si>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</si>
  <si>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</si>
  <si>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</si>
  <si>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</si>
  <si>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</si>
  <si>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</si>
  <si>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</si>
  <si>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</si>
  <si>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</si>
  <si>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</si>
  <si>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</si>
  <si>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</si>
  <si>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</si>
  <si>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</si>
  <si>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</si>
  <si>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</si>
  <si>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</si>
  <si>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</si>
  <si>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</si>
  <si>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</si>
  <si>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</si>
  <si>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</si>
  <si>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</si>
  <si>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</si>
  <si>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</si>
  <si>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</si>
  <si>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</si>
  <si>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</si>
  <si>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</si>
  <si>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</si>
  <si>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</si>
  <si>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</si>
  <si>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</si>
  <si>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</si>
  <si>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</si>
  <si>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</si>
  <si>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</si>
  <si>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</si>
  <si>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</si>
  <si>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</si>
  <si>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</si>
  <si>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</si>
  <si>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</si>
  <si>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</si>
  <si>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</si>
  <si>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</si>
  <si>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</si>
  <si>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</si>
  <si>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</si>
  <si>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</si>
  <si>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</si>
  <si>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</si>
  <si>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</si>
  <si>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</si>
  <si>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</si>
  <si>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</si>
  <si>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</si>
  <si>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</si>
  <si>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</si>
  <si>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</si>
  <si>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</si>
  <si>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</si>
  <si>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</si>
  <si>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</si>
  <si>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</si>
  <si>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</si>
  <si>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</si>
  <si>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</si>
  <si>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</si>
  <si>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</si>
  <si>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</si>
  <si>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</si>
  <si>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</si>
  <si>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</si>
  <si>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</si>
  <si>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</si>
  <si>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</si>
  <si>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</si>
  <si>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</si>
  <si>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</si>
  <si>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</si>
  <si>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</si>
  <si>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</si>
  <si>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</si>
  <si>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</si>
  <si>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</si>
  <si>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</si>
  <si>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</si>
  <si>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</si>
  <si>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</si>
  <si>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</si>
  <si>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</si>
  <si>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</si>
  <si>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</si>
  <si>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</si>
  <si>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</si>
  <si>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</si>
  <si>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</si>
  <si>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</si>
  <si>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</si>
  <si>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</si>
  <si>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</si>
  <si>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</si>
  <si>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</si>
  <si>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</si>
  <si>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</si>
  <si>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</si>
  <si>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</si>
  <si>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</si>
  <si>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</si>
  <si>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</si>
  <si>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</si>
  <si>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</si>
  <si>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</si>
  <si>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</si>
  <si>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</si>
  <si>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</si>
  <si>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</si>
  <si>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</si>
  <si>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</si>
  <si>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</si>
  <si>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</si>
  <si>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</si>
  <si>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</si>
  <si>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</si>
  <si>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</si>
  <si>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</si>
  <si>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</si>
  <si>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</si>
  <si>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</si>
  <si>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</si>
  <si>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</si>
  <si>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</si>
  <si>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</si>
  <si>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</si>
  <si>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</si>
  <si>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</si>
  <si>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</si>
  <si>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</si>
  <si>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</si>
  <si>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</si>
  <si>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</si>
  <si>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</si>
  <si>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</si>
  <si>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</si>
  <si>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</si>
  <si>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</si>
  <si>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</si>
  <si>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</si>
  <si>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</si>
  <si>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</si>
  <si>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</si>
  <si>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</si>
  <si>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</si>
  <si>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</si>
  <si>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</si>
  <si>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</si>
  <si>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</si>
  <si>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</si>
  <si>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</si>
  <si>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</si>
  <si>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</si>
  <si>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</si>
  <si>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</si>
  <si>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</si>
  <si>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</si>
  <si>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</si>
  <si>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</si>
  <si>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</si>
  <si>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</si>
  <si>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</si>
  <si>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</si>
  <si>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</si>
  <si>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</si>
  <si>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</si>
  <si>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</si>
  <si>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</si>
  <si>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</si>
  <si>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</si>
  <si>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</si>
  <si>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</si>
  <si>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</si>
  <si>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</si>
  <si>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</si>
  <si>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</si>
  <si>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</si>
  <si>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</si>
  <si>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</si>
  <si>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</si>
  <si>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</si>
  <si>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</si>
  <si>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</si>
  <si>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</si>
  <si>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</si>
  <si>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</si>
  <si>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</si>
  <si>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</si>
  <si>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</si>
  <si>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</si>
  <si>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</si>
  <si>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</si>
  <si>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</si>
  <si>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</si>
  <si>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</si>
  <si>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</si>
  <si>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</si>
  <si>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</si>
  <si>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</si>
  <si>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</si>
  <si>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</si>
  <si>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</si>
  <si>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</si>
  <si>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</si>
  <si>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</si>
  <si>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</si>
  <si>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</si>
  <si>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</si>
  <si>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</si>
  <si>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</si>
  <si>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</si>
  <si>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</si>
  <si>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</si>
  <si>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</si>
  <si>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</si>
  <si>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</si>
  <si>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</si>
  <si>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</si>
  <si>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</si>
  <si>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</si>
  <si>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</si>
  <si>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</si>
  <si>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</si>
  <si>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</si>
  <si>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</si>
  <si>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</si>
  <si>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</si>
  <si>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</si>
  <si>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</si>
  <si>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</si>
  <si>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</si>
  <si>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</si>
  <si>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</si>
  <si>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</si>
  <si>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</si>
  <si>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</si>
  <si>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</si>
  <si>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</si>
  <si>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</si>
  <si>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</si>
  <si>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</si>
  <si>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</si>
  <si>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</si>
  <si>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</si>
  <si>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</si>
  <si>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</si>
  <si>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</si>
  <si>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</si>
  <si>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</si>
  <si>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</si>
  <si>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</si>
  <si>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</si>
  <si>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</si>
  <si>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</si>
  <si>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</si>
  <si>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</si>
  <si>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</si>
  <si>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</si>
  <si>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</si>
  <si>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</si>
  <si>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</si>
  <si>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</si>
  <si>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</si>
  <si>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</si>
  <si>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</si>
  <si>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</si>
  <si>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</si>
  <si>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</si>
  <si>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</si>
  <si>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</si>
  <si>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</si>
  <si>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</si>
  <si>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</si>
  <si>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</si>
  <si>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</si>
  <si>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</si>
  <si>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</si>
  <si>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</si>
  <si>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</si>
  <si>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</si>
  <si>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</si>
  <si>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</si>
  <si>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</si>
  <si>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</si>
  <si>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</si>
  <si>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</si>
  <si>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</si>
  <si>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</si>
  <si>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</si>
  <si>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</si>
  <si>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</si>
  <si>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</si>
  <si>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</si>
  <si>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</si>
  <si>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</si>
  <si>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</si>
  <si>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</si>
  <si>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</si>
  <si>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</si>
  <si>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</si>
  <si>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</si>
  <si>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</si>
  <si>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</si>
  <si>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</si>
  <si>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</si>
  <si>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</si>
  <si>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</si>
  <si>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</si>
  <si>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</si>
  <si>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</si>
  <si>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</si>
  <si>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</si>
  <si>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</si>
  <si>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</si>
  <si>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</si>
  <si>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</si>
  <si>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</si>
  <si>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</si>
  <si>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</si>
  <si>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</si>
  <si>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</si>
  <si>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</si>
  <si>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</si>
  <si>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</si>
  <si>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</si>
  <si>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</si>
  <si>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</si>
  <si>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</si>
  <si>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</si>
  <si>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</si>
  <si>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</si>
  <si>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</si>
  <si>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</si>
  <si>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</si>
  <si>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</si>
  <si>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</si>
  <si>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</si>
  <si>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</si>
  <si>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</si>
  <si>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</si>
  <si>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</si>
  <si>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</si>
  <si>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</si>
  <si>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</si>
  <si>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</si>
  <si>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</si>
  <si>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</si>
  <si>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</si>
  <si>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</si>
  <si>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</si>
  <si>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</si>
  <si>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</si>
  <si>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</si>
  <si>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</si>
  <si>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</si>
  <si>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</si>
  <si>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</si>
  <si>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</si>
  <si>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</si>
  <si>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</si>
  <si>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</si>
  <si>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</si>
  <si>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</si>
  <si>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</si>
  <si>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</si>
  <si>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</si>
  <si>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</si>
  <si>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</si>
  <si>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</si>
  <si>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</si>
  <si>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</si>
  <si>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</si>
  <si>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</si>
  <si>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</si>
  <si>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</si>
  <si>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</si>
  <si>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</si>
  <si>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</si>
  <si>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</si>
  <si>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</si>
  <si>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</si>
  <si>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</si>
  <si>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</si>
  <si>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</si>
  <si>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</si>
  <si>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</si>
  <si>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</si>
  <si>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</si>
  <si>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</si>
  <si>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</si>
  <si>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</si>
  <si>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</si>
  <si>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</si>
  <si>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</si>
  <si>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</si>
  <si>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</si>
  <si>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</si>
  <si>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</si>
  <si>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</si>
  <si>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</si>
  <si>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</si>
  <si>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</si>
  <si>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</si>
  <si>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</si>
  <si>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</si>
  <si>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</si>
  <si>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</si>
  <si>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</si>
  <si>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</si>
  <si>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</si>
  <si>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</si>
  <si>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</si>
  <si>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</si>
  <si>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</si>
  <si>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</si>
  <si>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</si>
  <si>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</si>
  <si>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</si>
  <si>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</si>
  <si>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</si>
  <si>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</si>
  <si>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</si>
  <si>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</si>
  <si>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</si>
  <si>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</si>
  <si>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</si>
  <si>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</si>
  <si>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</si>
  <si>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</si>
  <si>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</si>
  <si>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</si>
  <si>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</si>
  <si>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</si>
  <si>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</si>
  <si>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</si>
  <si>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</si>
  <si>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</si>
  <si>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</si>
  <si>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</si>
  <si>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</si>
  <si>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</si>
  <si>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</si>
  <si>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</si>
  <si>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</si>
  <si>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</si>
  <si>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</si>
  <si>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</si>
  <si>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</si>
  <si>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</si>
  <si>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</si>
  <si>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</si>
  <si>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</si>
  <si>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</si>
  <si>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</si>
  <si>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</si>
  <si>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</si>
  <si>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</si>
  <si>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</si>
  <si>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</si>
  <si>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</si>
  <si>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</si>
  <si>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</si>
  <si>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</si>
  <si>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</si>
  <si>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</si>
  <si>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</si>
  <si>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</si>
  <si>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</si>
  <si>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</si>
  <si>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</si>
  <si>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</si>
  <si>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</si>
  <si>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</si>
  <si>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</si>
  <si>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</si>
  <si>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</si>
  <si>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</si>
  <si>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</si>
  <si>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</si>
  <si>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</si>
  <si>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</si>
  <si>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</si>
  <si>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</si>
  <si>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</si>
  <si>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</si>
  <si>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</si>
  <si>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</si>
  <si>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</si>
  <si>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</si>
  <si>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</si>
  <si>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</si>
  <si>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</si>
  <si>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</si>
  <si>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</si>
  <si>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</si>
  <si>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</si>
  <si>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</si>
  <si>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</si>
  <si>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</si>
  <si>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</si>
  <si>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</si>
  <si>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</si>
  <si>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</si>
  <si>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</si>
  <si>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</si>
  <si>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</si>
  <si>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</si>
  <si>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</si>
  <si>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</si>
  <si>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</si>
  <si>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</si>
  <si>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</si>
  <si>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</si>
  <si>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</si>
  <si>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</si>
  <si>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</si>
  <si>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</si>
  <si>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</si>
  <si>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</si>
  <si>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</si>
  <si>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</si>
  <si>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</si>
  <si>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</si>
  <si>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</si>
  <si>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</si>
  <si>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</si>
  <si>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</si>
  <si>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</si>
  <si>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</si>
  <si>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</si>
  <si>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</si>
  <si>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</si>
  <si>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</si>
  <si>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</si>
  <si>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</si>
  <si>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</si>
  <si>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</si>
  <si>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</si>
  <si>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</si>
  <si>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</si>
  <si>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</si>
  <si>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</si>
  <si>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</si>
  <si>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</si>
  <si>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</si>
  <si>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</si>
  <si>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</si>
  <si>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</si>
  <si>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</si>
  <si>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</si>
  <si>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</si>
  <si>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</si>
  <si>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</si>
  <si>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</si>
  <si>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</si>
  <si>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</si>
  <si>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</si>
  <si>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</si>
  <si>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</si>
  <si>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</si>
  <si>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</si>
  <si>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</si>
  <si>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</si>
  <si>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</si>
  <si>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</si>
  <si>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</si>
  <si>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</si>
  <si>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</si>
  <si>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</si>
  <si>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</si>
  <si>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</si>
  <si>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</si>
  <si>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</si>
  <si>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</si>
  <si>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</si>
  <si>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</si>
  <si>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</si>
  <si>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</si>
  <si>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</si>
  <si>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</si>
  <si>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</si>
  <si>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</si>
  <si>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</si>
  <si>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</si>
  <si>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</si>
  <si>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</si>
  <si>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</si>
  <si>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</si>
  <si>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</si>
  <si>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</si>
  <si>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</si>
  <si>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</si>
  <si>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</si>
  <si>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</si>
  <si>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</si>
  <si>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</si>
  <si>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</si>
  <si>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</si>
  <si>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</si>
  <si>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</si>
  <si>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</si>
  <si>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</si>
  <si>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</si>
  <si>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</si>
  <si>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</si>
  <si>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</si>
  <si>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</si>
  <si>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</si>
  <si>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</si>
  <si>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</si>
  <si>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</si>
  <si>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заттардың арасымен еңбектейді, гимнастикалық қабырғаға өрмелейді және одан түседі:</t>
  </si>
  <si>
    <t>Қайырғали Медина</t>
  </si>
  <si>
    <t>Болат Айдина</t>
  </si>
  <si>
    <t>Буянов Ефим</t>
  </si>
  <si>
    <t>Мұрадым Айша</t>
  </si>
  <si>
    <t>Сарсенбай Мариям</t>
  </si>
  <si>
    <t>Нұрлан Элис</t>
  </si>
  <si>
    <t>Лыгин Елиссей</t>
  </si>
  <si>
    <t>Бардахмет Нұрахмет</t>
  </si>
  <si>
    <t>Бектлеуов Ахмад</t>
  </si>
  <si>
    <t>Абайев Нурали</t>
  </si>
  <si>
    <t>Сейтжан Жаннұр</t>
  </si>
  <si>
    <t>Аманжол Қайсар</t>
  </si>
  <si>
    <t>Женисов Эльнар</t>
  </si>
  <si>
    <t>Зейнолла Еркеназ</t>
  </si>
  <si>
    <t>Мымбаева Айла</t>
  </si>
  <si>
    <t>Жұмағали Айсұлтан</t>
  </si>
  <si>
    <t>Серік Ахмет</t>
  </si>
  <si>
    <t>Мергалиева Тасним</t>
  </si>
  <si>
    <t>Әзи Әлижан</t>
  </si>
  <si>
    <t>Мұсағали Махаббат</t>
  </si>
  <si>
    <t xml:space="preserve">                                  Оқу жылы: __2024ж__________                              Топ: __Ботакан___________                 Өткізу кезеңі: __қорытынды________________        Өткізу мерзімі:_мамыр_____________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</si>
</sst>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0" xfId="0" applyFill="1" applyBorder="1"/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1378</v>
      </c>
      <c r="DN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99999999999999" hidden="1" customHeight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3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3">
      <c r="A13" s="78"/>
      <c r="B13" s="78"/>
      <c r="C13" s="69" t="s">
        <v>843</v>
      </c>
      <c r="D13" s="69"/>
      <c r="E13" s="69"/>
      <c r="F13" s="69" t="s">
        <v>1337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 x14ac:dyDescent="0.3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1378</v>
      </c>
      <c r="D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3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3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1323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 x14ac:dyDescent="0.3">
      <c r="A14" s="78"/>
      <c r="B14" s="7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2" t="s">
        <v>811</v>
      </c>
      <c r="C43" s="83"/>
      <c r="D43" s="83"/>
      <c r="E43" s="8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8" t="s">
        <v>1404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1378</v>
      </c>
      <c r="FJ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1020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979</v>
      </c>
      <c r="V11" s="73"/>
      <c r="W11" s="73"/>
      <c r="X11" s="73" t="s">
        <v>980</v>
      </c>
      <c r="Y11" s="73"/>
      <c r="Z11" s="73"/>
      <c r="AA11" s="71" t="s">
        <v>981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1003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3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1383</v>
      </c>
      <c r="J12" s="69"/>
      <c r="K12" s="69"/>
      <c r="L12" s="69" t="s">
        <v>973</v>
      </c>
      <c r="M12" s="69"/>
      <c r="N12" s="69"/>
      <c r="O12" s="69" t="s">
        <v>975</v>
      </c>
      <c r="P12" s="69"/>
      <c r="Q12" s="69"/>
      <c r="R12" s="69" t="s">
        <v>978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982</v>
      </c>
      <c r="AB12" s="69"/>
      <c r="AC12" s="69"/>
      <c r="AD12" s="69" t="s">
        <v>986</v>
      </c>
      <c r="AE12" s="69"/>
      <c r="AF12" s="69"/>
      <c r="AG12" s="69" t="s">
        <v>987</v>
      </c>
      <c r="AH12" s="69"/>
      <c r="AI12" s="69"/>
      <c r="AJ12" s="69" t="s">
        <v>991</v>
      </c>
      <c r="AK12" s="69"/>
      <c r="AL12" s="69"/>
      <c r="AM12" s="69" t="s">
        <v>995</v>
      </c>
      <c r="AN12" s="69"/>
      <c r="AO12" s="69"/>
      <c r="AP12" s="69" t="s">
        <v>999</v>
      </c>
      <c r="AQ12" s="69"/>
      <c r="AR12" s="69"/>
      <c r="AS12" s="69" t="s">
        <v>1000</v>
      </c>
      <c r="AT12" s="69"/>
      <c r="AU12" s="69"/>
      <c r="AV12" s="69" t="s">
        <v>1004</v>
      </c>
      <c r="AW12" s="69"/>
      <c r="AX12" s="69"/>
      <c r="AY12" s="69" t="s">
        <v>1005</v>
      </c>
      <c r="AZ12" s="69"/>
      <c r="BA12" s="69"/>
      <c r="BB12" s="69" t="s">
        <v>1006</v>
      </c>
      <c r="BC12" s="69"/>
      <c r="BD12" s="69"/>
      <c r="BE12" s="69" t="s">
        <v>1007</v>
      </c>
      <c r="BF12" s="69"/>
      <c r="BG12" s="69"/>
      <c r="BH12" s="69" t="s">
        <v>1008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1012</v>
      </c>
      <c r="BR12" s="69"/>
      <c r="BS12" s="69"/>
      <c r="BT12" s="69" t="s">
        <v>1013</v>
      </c>
      <c r="BU12" s="69"/>
      <c r="BV12" s="69"/>
      <c r="BW12" s="69" t="s">
        <v>1014</v>
      </c>
      <c r="BX12" s="69"/>
      <c r="BY12" s="69"/>
      <c r="BZ12" s="69" t="s">
        <v>1015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1326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1024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1033</v>
      </c>
      <c r="EO12" s="98"/>
      <c r="EP12" s="98"/>
      <c r="EQ12" s="98" t="s">
        <v>1035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1039</v>
      </c>
      <c r="FA12" s="98"/>
      <c r="FB12" s="98"/>
      <c r="FC12" s="98" t="s">
        <v>1043</v>
      </c>
      <c r="FD12" s="98"/>
      <c r="FE12" s="98"/>
      <c r="FF12" s="98" t="s">
        <v>1045</v>
      </c>
      <c r="FG12" s="98"/>
      <c r="FH12" s="98"/>
      <c r="FI12" s="98" t="s">
        <v>1049</v>
      </c>
      <c r="FJ12" s="98"/>
      <c r="FK12" s="98"/>
    </row>
    <row r="13" spans="1:254" ht="180.6" x14ac:dyDescent="0.3">
      <c r="A13" s="78"/>
      <c r="B13" s="7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2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28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28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28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28" t="s">
        <v>1397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28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28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28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28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28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28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3">
      <c r="A34" s="3"/>
      <c r="B34" s="61" t="s">
        <v>278</v>
      </c>
      <c r="C34" s="3">
        <f>SUM(C14:C33)</f>
        <v>17</v>
      </c>
      <c r="D34" s="3">
        <f>SUM(D14:D33)</f>
        <v>3</v>
      </c>
      <c r="E34" s="3">
        <f>SUM(E14:E33)</f>
        <v>0</v>
      </c>
      <c r="F34" s="3">
        <f>SUM(F14:F33)</f>
        <v>16</v>
      </c>
      <c r="G34" s="3">
        <f>SUM(G14:G33)</f>
        <v>4</v>
      </c>
      <c r="H34" s="3">
        <f>SUM(H14:H33)</f>
        <v>0</v>
      </c>
      <c r="I34" s="3">
        <f>SUM(I14:I33)</f>
        <v>16</v>
      </c>
      <c r="J34" s="3">
        <f>SUM(J14:J33)</f>
        <v>4</v>
      </c>
      <c r="K34" s="3">
        <f>SUM(K14:K33)</f>
        <v>0</v>
      </c>
      <c r="L34" s="3">
        <f>SUM(L14:L33)</f>
        <v>19</v>
      </c>
      <c r="M34" s="3">
        <f>SUM(M14:M33)</f>
        <v>1</v>
      </c>
      <c r="N34" s="3">
        <f>SUM(N14:N33)</f>
        <v>0</v>
      </c>
      <c r="O34" s="3">
        <f>SUM(O14:O33)</f>
        <v>18</v>
      </c>
      <c r="P34" s="3">
        <f>SUM(P14:P33)</f>
        <v>2</v>
      </c>
      <c r="Q34" s="3">
        <f>SUM(Q14:Q33)</f>
        <v>0</v>
      </c>
      <c r="R34" s="3">
        <f>SUM(R14:R33)</f>
        <v>15</v>
      </c>
      <c r="S34" s="3">
        <f>SUM(S14:S33)</f>
        <v>5</v>
      </c>
      <c r="T34" s="3">
        <f>SUM(T14:T33)</f>
        <v>0</v>
      </c>
      <c r="U34" s="3">
        <f>SUM(U14:U33)</f>
        <v>15</v>
      </c>
      <c r="V34" s="3">
        <f>SUM(V14:V33)</f>
        <v>5</v>
      </c>
      <c r="W34" s="3">
        <f>SUM(W14:W33)</f>
        <v>0</v>
      </c>
      <c r="X34" s="3">
        <f>SUM(X14:X33)</f>
        <v>15</v>
      </c>
      <c r="Y34" s="3">
        <f>SUM(Y14:Y33)</f>
        <v>5</v>
      </c>
      <c r="Z34" s="3">
        <f>SUM(Z14:Z33)</f>
        <v>0</v>
      </c>
      <c r="AA34" s="3">
        <f>SUM(AA14:AA33)</f>
        <v>17</v>
      </c>
      <c r="AB34" s="3">
        <f>SUM(AB14:AB33)</f>
        <v>3</v>
      </c>
      <c r="AC34" s="3">
        <f>SUM(AC14:AC33)</f>
        <v>0</v>
      </c>
      <c r="AD34" s="3">
        <f>SUM(AD14:AD33)</f>
        <v>14</v>
      </c>
      <c r="AE34" s="3">
        <f>SUM(AE14:AE33)</f>
        <v>6</v>
      </c>
      <c r="AF34" s="3">
        <f>SUM(AF14:AF33)</f>
        <v>0</v>
      </c>
      <c r="AG34" s="3">
        <f>SUM(AG14:AG33)</f>
        <v>15</v>
      </c>
      <c r="AH34" s="3">
        <f>SUM(AH14:AH33)</f>
        <v>5</v>
      </c>
      <c r="AI34" s="3">
        <f>SUM(AI14:AI33)</f>
        <v>0</v>
      </c>
      <c r="AJ34" s="3">
        <f>SUM(AJ14:AJ33)</f>
        <v>17</v>
      </c>
      <c r="AK34" s="3">
        <f>SUM(AK14:AK33)</f>
        <v>3</v>
      </c>
      <c r="AL34" s="3">
        <f>SUM(AL14:AL33)</f>
        <v>0</v>
      </c>
      <c r="AM34" s="3">
        <f>SUM(AM14:AM33)</f>
        <v>17</v>
      </c>
      <c r="AN34" s="3">
        <f>SUM(AN14:AN33)</f>
        <v>3</v>
      </c>
      <c r="AO34" s="3">
        <f>SUM(AO14:AO33)</f>
        <v>0</v>
      </c>
      <c r="AP34" s="3">
        <f>SUM(AP14:AP33)</f>
        <v>16</v>
      </c>
      <c r="AQ34" s="3">
        <f>SUM(AQ14:AQ33)</f>
        <v>4</v>
      </c>
      <c r="AR34" s="3">
        <f>SUM(AR14:AR33)</f>
        <v>0</v>
      </c>
      <c r="AS34" s="3">
        <f>SUM(AS14:AS33)</f>
        <v>14</v>
      </c>
      <c r="AT34" s="3">
        <f>SUM(AT14:AT33)</f>
        <v>6</v>
      </c>
      <c r="AU34" s="3">
        <f>SUM(AU14:AU33)</f>
        <v>0</v>
      </c>
      <c r="AV34" s="3">
        <f>SUM(AV14:AV33)</f>
        <v>15</v>
      </c>
      <c r="AW34" s="3">
        <f>SUM(AW14:AW33)</f>
        <v>5</v>
      </c>
      <c r="AX34" s="3">
        <f>SUM(AX14:AX33)</f>
        <v>0</v>
      </c>
      <c r="AY34" s="3">
        <f>SUM(AY14:AY33)</f>
        <v>16</v>
      </c>
      <c r="AZ34" s="3">
        <f>SUM(AZ14:AZ33)</f>
        <v>4</v>
      </c>
      <c r="BA34" s="3">
        <f>SUM(BA14:BA33)</f>
        <v>0</v>
      </c>
      <c r="BB34" s="3">
        <f>SUM(BB14:BB33)</f>
        <v>17</v>
      </c>
      <c r="BC34" s="3">
        <f>SUM(BC14:BC33)</f>
        <v>3</v>
      </c>
      <c r="BD34" s="3">
        <f>SUM(BD14:BD33)</f>
        <v>0</v>
      </c>
      <c r="BE34" s="3">
        <f>SUM(BE14:BE33)</f>
        <v>16</v>
      </c>
      <c r="BF34" s="3">
        <f>SUM(BF14:BF33)</f>
        <v>4</v>
      </c>
      <c r="BG34" s="3">
        <f>SUM(BG14:BG33)</f>
        <v>0</v>
      </c>
      <c r="BH34" s="3">
        <f>SUM(BH14:BH33)</f>
        <v>16</v>
      </c>
      <c r="BI34" s="3">
        <f>SUM(BI14:BI33)</f>
        <v>4</v>
      </c>
      <c r="BJ34" s="3">
        <f>SUM(BJ14:BJ33)</f>
        <v>0</v>
      </c>
      <c r="BK34" s="3">
        <v>19</v>
      </c>
      <c r="BL34" s="3">
        <f>SUM(BL14:BL33)</f>
        <v>5</v>
      </c>
      <c r="BM34" s="3">
        <f>SUM(BM14:BM33)</f>
        <v>0</v>
      </c>
      <c r="BN34" s="3">
        <f>SUM(BN14:BN33)</f>
        <v>16</v>
      </c>
      <c r="BO34" s="3">
        <f>SUM(BO14:BO33)</f>
        <v>4</v>
      </c>
      <c r="BP34" s="3">
        <f>SUM(BP14:BP33)</f>
        <v>0</v>
      </c>
      <c r="BQ34" s="3">
        <f>SUM(BQ14:BQ33)</f>
        <v>17</v>
      </c>
      <c r="BR34" s="3">
        <f>SUM(BR14:BR33)</f>
        <v>3</v>
      </c>
      <c r="BS34" s="3">
        <f>SUM(BS14:BS33)</f>
        <v>0</v>
      </c>
      <c r="BT34" s="3">
        <f>SUM(BT14:BT33)</f>
        <v>17</v>
      </c>
      <c r="BU34" s="3">
        <f>SUM(BU14:BU33)</f>
        <v>3</v>
      </c>
      <c r="BV34" s="3">
        <f>SUM(BV14:BV33)</f>
        <v>0</v>
      </c>
      <c r="BW34" s="3">
        <f>SUM(BW14:BW33)</f>
        <v>16</v>
      </c>
      <c r="BX34" s="3">
        <f>SUM(BX14:BX33)</f>
        <v>4</v>
      </c>
      <c r="BY34" s="3">
        <f>SUM(BY14:BY33)</f>
        <v>0</v>
      </c>
      <c r="BZ34" s="3">
        <f>SUM(BZ14:BZ33)</f>
        <v>17</v>
      </c>
      <c r="CA34" s="3">
        <f>SUM(CA14:CA33)</f>
        <v>3</v>
      </c>
      <c r="CB34" s="3">
        <f>SUM(CB14:CB33)</f>
        <v>0</v>
      </c>
      <c r="CC34" s="3">
        <f>SUM(CC14:CC33)</f>
        <v>16</v>
      </c>
      <c r="CD34" s="3">
        <f>SUM(CD14:CD33)</f>
        <v>4</v>
      </c>
      <c r="CE34" s="3">
        <f>SUM(CE14:CE33)</f>
        <v>0</v>
      </c>
      <c r="CF34" s="3">
        <f>SUM(CF14:CF33)</f>
        <v>17</v>
      </c>
      <c r="CG34" s="3">
        <f>SUM(CG14:CG33)</f>
        <v>3</v>
      </c>
      <c r="CH34" s="3">
        <f>SUM(CH14:CH33)</f>
        <v>0</v>
      </c>
      <c r="CI34" s="3">
        <f>SUM(CI14:CI33)</f>
        <v>16</v>
      </c>
      <c r="CJ34" s="3">
        <f>SUM(CJ14:CJ33)</f>
        <v>4</v>
      </c>
      <c r="CK34" s="3">
        <f>SUM(CK14:CK33)</f>
        <v>0</v>
      </c>
      <c r="CL34" s="3">
        <f>SUM(CL14:CL33)</f>
        <v>18</v>
      </c>
      <c r="CM34" s="3">
        <f>SUM(CM14:CM33)</f>
        <v>2</v>
      </c>
      <c r="CN34" s="3">
        <f>SUM(CN14:CN33)</f>
        <v>0</v>
      </c>
      <c r="CO34" s="3">
        <f>SUM(CO14:CO33)</f>
        <v>17</v>
      </c>
      <c r="CP34" s="3">
        <f>SUM(CP14:CP33)</f>
        <v>3</v>
      </c>
      <c r="CQ34" s="3">
        <f>SUM(CQ14:CQ33)</f>
        <v>0</v>
      </c>
      <c r="CR34" s="3">
        <f>SUM(CR14:CR33)</f>
        <v>18</v>
      </c>
      <c r="CS34" s="3">
        <f>SUM(CS14:CS33)</f>
        <v>2</v>
      </c>
      <c r="CT34" s="3">
        <f>SUM(CT14:CT33)</f>
        <v>0</v>
      </c>
      <c r="CU34" s="3">
        <f>SUM(CU14:CU33)</f>
        <v>16</v>
      </c>
      <c r="CV34" s="3">
        <f>SUM(CV14:CV33)</f>
        <v>4</v>
      </c>
      <c r="CW34" s="3">
        <f>SUM(CW14:CW33)</f>
        <v>0</v>
      </c>
      <c r="CX34" s="3">
        <f>SUM(CX14:CX33)</f>
        <v>16</v>
      </c>
      <c r="CY34" s="3">
        <f>SUM(CY14:CY33)</f>
        <v>4</v>
      </c>
      <c r="CZ34" s="3">
        <f>SUM(CZ14:CZ33)</f>
        <v>0</v>
      </c>
      <c r="DA34" s="3">
        <f>SUM(DA14:DA33)</f>
        <v>18</v>
      </c>
      <c r="DB34" s="3">
        <f>SUM(DB14:DB33)</f>
        <v>2</v>
      </c>
      <c r="DC34" s="3">
        <f>SUM(DC14:DC33)</f>
        <v>0</v>
      </c>
      <c r="DD34" s="3">
        <f>SUM(DD14:DD33)</f>
        <v>17</v>
      </c>
      <c r="DE34" s="3">
        <f>SUM(DE14:DE33)</f>
        <v>3</v>
      </c>
      <c r="DF34" s="3">
        <f>SUM(DF14:DF33)</f>
        <v>0</v>
      </c>
      <c r="DG34" s="3">
        <f>SUM(DG14:DG33)</f>
        <v>17</v>
      </c>
      <c r="DH34" s="3">
        <f>SUM(DH14:DH33)</f>
        <v>3</v>
      </c>
      <c r="DI34" s="3">
        <f>SUM(DI14:DI33)</f>
        <v>0</v>
      </c>
      <c r="DJ34" s="3">
        <f>SUM(DJ14:DJ33)</f>
        <v>18</v>
      </c>
      <c r="DK34" s="3">
        <f>SUM(DK14:DK33)</f>
        <v>2</v>
      </c>
      <c r="DL34" s="3">
        <f>SUM(DL14:DL33)</f>
        <v>0</v>
      </c>
      <c r="DM34" s="3">
        <f>SUM(DM14:DM33)</f>
        <v>18</v>
      </c>
      <c r="DN34" s="3">
        <f>SUM(DN14:DN33)</f>
        <v>2</v>
      </c>
      <c r="DO34" s="3">
        <f>SUM(DO14:DO33)</f>
        <v>0</v>
      </c>
      <c r="DP34" s="3">
        <f>SUM(DP14:DP33)</f>
        <v>17</v>
      </c>
      <c r="DQ34" s="3">
        <f>SUM(DQ14:DQ33)</f>
        <v>3</v>
      </c>
      <c r="DR34" s="3">
        <f>SUM(DR14:DR33)</f>
        <v>0</v>
      </c>
      <c r="DS34" s="3">
        <f>SUM(DS14:DS33)</f>
        <v>18</v>
      </c>
      <c r="DT34" s="3">
        <f>SUM(DT14:DT33)</f>
        <v>2</v>
      </c>
      <c r="DU34" s="3">
        <f>SUM(DU14:DU33)</f>
        <v>0</v>
      </c>
      <c r="DV34" s="3">
        <f>SUM(DV14:DV33)</f>
        <v>16</v>
      </c>
      <c r="DW34" s="3">
        <f>SUM(DW14:DW33)</f>
        <v>4</v>
      </c>
      <c r="DX34" s="3">
        <f>SUM(DX14:DX33)</f>
        <v>0</v>
      </c>
      <c r="DY34" s="3">
        <f>SUM(DY14:DY33)</f>
        <v>18</v>
      </c>
      <c r="DZ34" s="3">
        <f>SUM(DZ14:DZ33)</f>
        <v>2</v>
      </c>
      <c r="EA34" s="3">
        <f>SUM(EA14:EA33)</f>
        <v>0</v>
      </c>
      <c r="EB34" s="3">
        <f>SUM(EB14:EB33)</f>
        <v>15</v>
      </c>
      <c r="EC34" s="3">
        <f>SUM(EC14:EC33)</f>
        <v>5</v>
      </c>
      <c r="ED34" s="3">
        <f>SUM(ED14:ED33)</f>
        <v>0</v>
      </c>
      <c r="EE34" s="3">
        <f>SUM(EE14:EE33)</f>
        <v>18</v>
      </c>
      <c r="EF34" s="3">
        <f>SUM(EF14:EF33)</f>
        <v>2</v>
      </c>
      <c r="EG34" s="3">
        <f>SUM(EG14:EG33)</f>
        <v>0</v>
      </c>
      <c r="EH34" s="3">
        <f>SUM(EH14:EH33)</f>
        <v>18</v>
      </c>
      <c r="EI34" s="3">
        <f>SUM(EI14:EI33)</f>
        <v>2</v>
      </c>
      <c r="EJ34" s="3">
        <f>SUM(EJ14:EJ33)</f>
        <v>0</v>
      </c>
      <c r="EK34" s="3">
        <f>SUM(EK14:EK33)</f>
        <v>14</v>
      </c>
      <c r="EL34" s="3">
        <f>SUM(EL14:EL33)</f>
        <v>6</v>
      </c>
      <c r="EM34" s="3">
        <f>SUM(EM14:EM33)</f>
        <v>0</v>
      </c>
      <c r="EN34" s="3">
        <f>SUM(EN14:EN33)</f>
        <v>18</v>
      </c>
      <c r="EO34" s="3">
        <f>SUM(EO14:EO33)</f>
        <v>2</v>
      </c>
      <c r="EP34" s="3">
        <f>SUM(EP14:EP33)</f>
        <v>0</v>
      </c>
      <c r="EQ34" s="3">
        <f>SUM(EQ14:EQ33)</f>
        <v>16</v>
      </c>
      <c r="ER34" s="3">
        <f>SUM(ER14:ER33)</f>
        <v>4</v>
      </c>
      <c r="ES34" s="3">
        <f>SUM(ES14:ES33)</f>
        <v>0</v>
      </c>
      <c r="ET34" s="3">
        <f>SUM(ET14:ET33)</f>
        <v>18</v>
      </c>
      <c r="EU34" s="3">
        <f>SUM(EU14:EU33)</f>
        <v>2</v>
      </c>
      <c r="EV34" s="3">
        <f>SUM(EV14:EV33)</f>
        <v>0</v>
      </c>
      <c r="EW34" s="3">
        <f>SUM(EW14:EW33)</f>
        <v>16</v>
      </c>
      <c r="EX34" s="3">
        <f>SUM(EX14:EX33)</f>
        <v>4</v>
      </c>
      <c r="EY34" s="3">
        <f>SUM(EY14:EY33)</f>
        <v>0</v>
      </c>
      <c r="EZ34" s="3">
        <f>SUM(EZ14:EZ33)</f>
        <v>14</v>
      </c>
      <c r="FA34" s="3">
        <f>SUM(FA14:FA33)</f>
        <v>6</v>
      </c>
      <c r="FB34" s="3">
        <f>SUM(FB14:FB33)</f>
        <v>0</v>
      </c>
      <c r="FC34" s="3">
        <f>SUM(FC14:FC33)</f>
        <v>15</v>
      </c>
      <c r="FD34" s="3">
        <f>SUM(FD14:FD33)</f>
        <v>5</v>
      </c>
      <c r="FE34" s="3">
        <f>SUM(FE14:FE33)</f>
        <v>0</v>
      </c>
      <c r="FF34" s="3">
        <f>SUM(FF14:FF33)</f>
        <v>18</v>
      </c>
      <c r="FG34" s="3">
        <f>SUM(FG14:FG33)</f>
        <v>2</v>
      </c>
      <c r="FH34" s="3">
        <f>SUM(FH14:FH33)</f>
        <v>0</v>
      </c>
      <c r="FI34" s="3">
        <f>SUM(FI14:FI33)</f>
        <v>17</v>
      </c>
      <c r="FJ34" s="3">
        <f>SUM(FJ14:FJ33)</f>
        <v>3</v>
      </c>
      <c r="FK34" s="3">
        <f>SUM(FK14:FK33)</f>
        <v>0</v>
      </c>
    </row>
    <row r="35" spans="1:254" ht="20.399999999999999" x14ac:dyDescent="0.3">
      <c r="A35" s="60"/>
      <c r="B35" s="63" t="s">
        <v>839</v>
      </c>
      <c r="C35" s="10">
        <f>C34/20%</f>
        <v>85</v>
      </c>
      <c r="D35" s="10">
        <f t="shared" ref="D35:BO35" si="0">D34/20%</f>
        <v>15</v>
      </c>
      <c r="E35" s="10">
        <f t="shared" si="0"/>
        <v>0</v>
      </c>
      <c r="F35" s="10">
        <f t="shared" si="0"/>
        <v>80</v>
      </c>
      <c r="G35" s="10">
        <f t="shared" si="0"/>
        <v>20</v>
      </c>
      <c r="H35" s="10">
        <f t="shared" si="0"/>
        <v>0</v>
      </c>
      <c r="I35" s="10">
        <f t="shared" si="0"/>
        <v>80</v>
      </c>
      <c r="J35" s="10">
        <f t="shared" si="0"/>
        <v>20</v>
      </c>
      <c r="K35" s="10">
        <f t="shared" si="0"/>
        <v>0</v>
      </c>
      <c r="L35" s="10">
        <f t="shared" si="0"/>
        <v>95</v>
      </c>
      <c r="M35" s="10">
        <f t="shared" si="0"/>
        <v>5</v>
      </c>
      <c r="N35" s="10">
        <f t="shared" si="0"/>
        <v>0</v>
      </c>
      <c r="O35" s="10">
        <f t="shared" si="0"/>
        <v>90</v>
      </c>
      <c r="P35" s="10">
        <f t="shared" si="0"/>
        <v>10</v>
      </c>
      <c r="Q35" s="10">
        <f t="shared" si="0"/>
        <v>0</v>
      </c>
      <c r="R35" s="10">
        <f t="shared" si="0"/>
        <v>75</v>
      </c>
      <c r="S35" s="10">
        <f t="shared" si="0"/>
        <v>25</v>
      </c>
      <c r="T35" s="10">
        <f t="shared" si="0"/>
        <v>0</v>
      </c>
      <c r="U35" s="10">
        <f t="shared" si="0"/>
        <v>75</v>
      </c>
      <c r="V35" s="10">
        <f t="shared" si="0"/>
        <v>25</v>
      </c>
      <c r="W35" s="10">
        <f t="shared" si="0"/>
        <v>0</v>
      </c>
      <c r="X35" s="10">
        <f t="shared" si="0"/>
        <v>75</v>
      </c>
      <c r="Y35" s="10">
        <f t="shared" si="0"/>
        <v>25</v>
      </c>
      <c r="Z35" s="10">
        <f t="shared" si="0"/>
        <v>0</v>
      </c>
      <c r="AA35" s="10">
        <f t="shared" si="0"/>
        <v>85</v>
      </c>
      <c r="AB35" s="10">
        <f t="shared" si="0"/>
        <v>15</v>
      </c>
      <c r="AC35" s="10">
        <f t="shared" si="0"/>
        <v>0</v>
      </c>
      <c r="AD35" s="10">
        <f t="shared" si="0"/>
        <v>70</v>
      </c>
      <c r="AE35" s="10">
        <f t="shared" si="0"/>
        <v>30</v>
      </c>
      <c r="AF35" s="10">
        <f t="shared" si="0"/>
        <v>0</v>
      </c>
      <c r="AG35" s="10">
        <f t="shared" si="0"/>
        <v>75</v>
      </c>
      <c r="AH35" s="10">
        <f t="shared" si="0"/>
        <v>25</v>
      </c>
      <c r="AI35" s="10">
        <f t="shared" si="0"/>
        <v>0</v>
      </c>
      <c r="AJ35" s="10">
        <f t="shared" si="0"/>
        <v>85</v>
      </c>
      <c r="AK35" s="10">
        <f t="shared" si="0"/>
        <v>15</v>
      </c>
      <c r="AL35" s="10">
        <f t="shared" si="0"/>
        <v>0</v>
      </c>
      <c r="AM35" s="10">
        <f t="shared" si="0"/>
        <v>85</v>
      </c>
      <c r="AN35" s="10">
        <f t="shared" si="0"/>
        <v>15</v>
      </c>
      <c r="AO35" s="10">
        <f t="shared" si="0"/>
        <v>0</v>
      </c>
      <c r="AP35" s="10">
        <f t="shared" si="0"/>
        <v>80</v>
      </c>
      <c r="AQ35" s="10">
        <f t="shared" si="0"/>
        <v>20</v>
      </c>
      <c r="AR35" s="10">
        <f t="shared" si="0"/>
        <v>0</v>
      </c>
      <c r="AS35" s="10">
        <f t="shared" si="0"/>
        <v>70</v>
      </c>
      <c r="AT35" s="10">
        <f t="shared" si="0"/>
        <v>30</v>
      </c>
      <c r="AU35" s="10">
        <f t="shared" si="0"/>
        <v>0</v>
      </c>
      <c r="AV35" s="10">
        <f t="shared" si="0"/>
        <v>75</v>
      </c>
      <c r="AW35" s="10">
        <f t="shared" si="0"/>
        <v>25</v>
      </c>
      <c r="AX35" s="10">
        <f t="shared" si="0"/>
        <v>0</v>
      </c>
      <c r="AY35" s="10">
        <f t="shared" si="0"/>
        <v>80</v>
      </c>
      <c r="AZ35" s="10">
        <f t="shared" si="0"/>
        <v>20</v>
      </c>
      <c r="BA35" s="10">
        <f t="shared" si="0"/>
        <v>0</v>
      </c>
      <c r="BB35" s="10">
        <f t="shared" si="0"/>
        <v>85</v>
      </c>
      <c r="BC35" s="10">
        <f t="shared" si="0"/>
        <v>15</v>
      </c>
      <c r="BD35" s="10">
        <f t="shared" si="0"/>
        <v>0</v>
      </c>
      <c r="BE35" s="10">
        <f t="shared" si="0"/>
        <v>80</v>
      </c>
      <c r="BF35" s="10">
        <f t="shared" si="0"/>
        <v>20</v>
      </c>
      <c r="BG35" s="10">
        <f t="shared" si="0"/>
        <v>0</v>
      </c>
      <c r="BH35" s="10">
        <f t="shared" si="0"/>
        <v>80</v>
      </c>
      <c r="BI35" s="10">
        <f t="shared" si="0"/>
        <v>20</v>
      </c>
      <c r="BJ35" s="10">
        <f t="shared" si="0"/>
        <v>0</v>
      </c>
      <c r="BK35" s="10">
        <f t="shared" si="0"/>
        <v>95</v>
      </c>
      <c r="BL35" s="10">
        <f t="shared" si="0"/>
        <v>25</v>
      </c>
      <c r="BM35" s="10">
        <f t="shared" si="0"/>
        <v>0</v>
      </c>
      <c r="BN35" s="10">
        <f t="shared" si="0"/>
        <v>80</v>
      </c>
      <c r="BO35" s="10">
        <f t="shared" si="0"/>
        <v>20</v>
      </c>
      <c r="BP35" s="10">
        <f t="shared" ref="BP35:EA35" si="1">BP34/20%</f>
        <v>0</v>
      </c>
      <c r="BQ35" s="10">
        <f t="shared" si="1"/>
        <v>85</v>
      </c>
      <c r="BR35" s="10">
        <f t="shared" si="1"/>
        <v>15</v>
      </c>
      <c r="BS35" s="10">
        <f t="shared" si="1"/>
        <v>0</v>
      </c>
      <c r="BT35" s="10">
        <f t="shared" si="1"/>
        <v>85</v>
      </c>
      <c r="BU35" s="10">
        <f t="shared" si="1"/>
        <v>15</v>
      </c>
      <c r="BV35" s="10">
        <f t="shared" si="1"/>
        <v>0</v>
      </c>
      <c r="BW35" s="10">
        <f t="shared" si="1"/>
        <v>80</v>
      </c>
      <c r="BX35" s="10">
        <f t="shared" si="1"/>
        <v>20</v>
      </c>
      <c r="BY35" s="10">
        <f t="shared" si="1"/>
        <v>0</v>
      </c>
      <c r="BZ35" s="10">
        <f t="shared" si="1"/>
        <v>85</v>
      </c>
      <c r="CA35" s="10">
        <f t="shared" si="1"/>
        <v>15</v>
      </c>
      <c r="CB35" s="10">
        <f t="shared" si="1"/>
        <v>0</v>
      </c>
      <c r="CC35" s="10">
        <f t="shared" si="1"/>
        <v>80</v>
      </c>
      <c r="CD35" s="10">
        <f t="shared" si="1"/>
        <v>20</v>
      </c>
      <c r="CE35" s="10">
        <f t="shared" si="1"/>
        <v>0</v>
      </c>
      <c r="CF35" s="10">
        <f t="shared" si="1"/>
        <v>85</v>
      </c>
      <c r="CG35" s="10">
        <f t="shared" si="1"/>
        <v>15</v>
      </c>
      <c r="CH35" s="10">
        <f t="shared" si="1"/>
        <v>0</v>
      </c>
      <c r="CI35" s="10">
        <f t="shared" si="1"/>
        <v>80</v>
      </c>
      <c r="CJ35" s="10">
        <f t="shared" si="1"/>
        <v>20</v>
      </c>
      <c r="CK35" s="10">
        <f t="shared" si="1"/>
        <v>0</v>
      </c>
      <c r="CL35" s="10">
        <f t="shared" si="1"/>
        <v>90</v>
      </c>
      <c r="CM35" s="10">
        <f t="shared" si="1"/>
        <v>10</v>
      </c>
      <c r="CN35" s="10">
        <f t="shared" si="1"/>
        <v>0</v>
      </c>
      <c r="CO35" s="10">
        <f t="shared" si="1"/>
        <v>85</v>
      </c>
      <c r="CP35" s="10">
        <f t="shared" si="1"/>
        <v>15</v>
      </c>
      <c r="CQ35" s="10">
        <f t="shared" si="1"/>
        <v>0</v>
      </c>
      <c r="CR35" s="10">
        <f t="shared" si="1"/>
        <v>90</v>
      </c>
      <c r="CS35" s="10">
        <f t="shared" si="1"/>
        <v>10</v>
      </c>
      <c r="CT35" s="10">
        <f t="shared" si="1"/>
        <v>0</v>
      </c>
      <c r="CU35" s="10">
        <f t="shared" si="1"/>
        <v>80</v>
      </c>
      <c r="CV35" s="10">
        <f t="shared" si="1"/>
        <v>20</v>
      </c>
      <c r="CW35" s="10">
        <f t="shared" si="1"/>
        <v>0</v>
      </c>
      <c r="CX35" s="10">
        <f t="shared" si="1"/>
        <v>80</v>
      </c>
      <c r="CY35" s="10">
        <f t="shared" si="1"/>
        <v>20</v>
      </c>
      <c r="CZ35" s="10">
        <f t="shared" si="1"/>
        <v>0</v>
      </c>
      <c r="DA35" s="10">
        <f t="shared" si="1"/>
        <v>90</v>
      </c>
      <c r="DB35" s="10">
        <f t="shared" si="1"/>
        <v>10</v>
      </c>
      <c r="DC35" s="10">
        <f t="shared" si="1"/>
        <v>0</v>
      </c>
      <c r="DD35" s="10">
        <f t="shared" si="1"/>
        <v>85</v>
      </c>
      <c r="DE35" s="10">
        <f t="shared" si="1"/>
        <v>15</v>
      </c>
      <c r="DF35" s="10">
        <f t="shared" si="1"/>
        <v>0</v>
      </c>
      <c r="DG35" s="10">
        <f t="shared" si="1"/>
        <v>85</v>
      </c>
      <c r="DH35" s="10">
        <f t="shared" si="1"/>
        <v>15</v>
      </c>
      <c r="DI35" s="10">
        <f t="shared" si="1"/>
        <v>0</v>
      </c>
      <c r="DJ35" s="10">
        <f t="shared" si="1"/>
        <v>90</v>
      </c>
      <c r="DK35" s="10">
        <f t="shared" si="1"/>
        <v>10</v>
      </c>
      <c r="DL35" s="10">
        <f t="shared" si="1"/>
        <v>0</v>
      </c>
      <c r="DM35" s="10">
        <f t="shared" si="1"/>
        <v>90</v>
      </c>
      <c r="DN35" s="10">
        <f t="shared" si="1"/>
        <v>10</v>
      </c>
      <c r="DO35" s="10">
        <f t="shared" si="1"/>
        <v>0</v>
      </c>
      <c r="DP35" s="10">
        <f t="shared" si="1"/>
        <v>85</v>
      </c>
      <c r="DQ35" s="10">
        <f t="shared" si="1"/>
        <v>15</v>
      </c>
      <c r="DR35" s="10">
        <f t="shared" si="1"/>
        <v>0</v>
      </c>
      <c r="DS35" s="10">
        <f t="shared" si="1"/>
        <v>90</v>
      </c>
      <c r="DT35" s="10">
        <f t="shared" si="1"/>
        <v>10</v>
      </c>
      <c r="DU35" s="10">
        <f t="shared" si="1"/>
        <v>0</v>
      </c>
      <c r="DV35" s="10">
        <f t="shared" si="1"/>
        <v>80</v>
      </c>
      <c r="DW35" s="10">
        <f t="shared" si="1"/>
        <v>20</v>
      </c>
      <c r="DX35" s="10">
        <f t="shared" si="1"/>
        <v>0</v>
      </c>
      <c r="DY35" s="10">
        <f t="shared" si="1"/>
        <v>90</v>
      </c>
      <c r="DZ35" s="10">
        <f t="shared" si="1"/>
        <v>10</v>
      </c>
      <c r="EA35" s="10">
        <f t="shared" si="1"/>
        <v>0</v>
      </c>
      <c r="EB35" s="10">
        <f t="shared" ref="EB35:FK35" si="2">EB34/20%</f>
        <v>75</v>
      </c>
      <c r="EC35" s="10">
        <f t="shared" si="2"/>
        <v>25</v>
      </c>
      <c r="ED35" s="10">
        <f t="shared" si="2"/>
        <v>0</v>
      </c>
      <c r="EE35" s="10">
        <f t="shared" si="2"/>
        <v>90</v>
      </c>
      <c r="EF35" s="10">
        <f t="shared" si="2"/>
        <v>10</v>
      </c>
      <c r="EG35" s="10">
        <f t="shared" si="2"/>
        <v>0</v>
      </c>
      <c r="EH35" s="10">
        <f t="shared" si="2"/>
        <v>90</v>
      </c>
      <c r="EI35" s="10">
        <f t="shared" si="2"/>
        <v>10</v>
      </c>
      <c r="EJ35" s="10">
        <f t="shared" si="2"/>
        <v>0</v>
      </c>
      <c r="EK35" s="10">
        <f t="shared" si="2"/>
        <v>70</v>
      </c>
      <c r="EL35" s="10">
        <f t="shared" si="2"/>
        <v>30</v>
      </c>
      <c r="EM35" s="10">
        <f t="shared" si="2"/>
        <v>0</v>
      </c>
      <c r="EN35" s="10">
        <f t="shared" si="2"/>
        <v>90</v>
      </c>
      <c r="EO35" s="10">
        <f t="shared" si="2"/>
        <v>10</v>
      </c>
      <c r="EP35" s="10">
        <f t="shared" si="2"/>
        <v>0</v>
      </c>
      <c r="EQ35" s="10">
        <f t="shared" si="2"/>
        <v>80</v>
      </c>
      <c r="ER35" s="10">
        <f t="shared" si="2"/>
        <v>20</v>
      </c>
      <c r="ES35" s="10">
        <f t="shared" si="2"/>
        <v>0</v>
      </c>
      <c r="ET35" s="10">
        <f t="shared" si="2"/>
        <v>90</v>
      </c>
      <c r="EU35" s="10">
        <f t="shared" si="2"/>
        <v>10</v>
      </c>
      <c r="EV35" s="10">
        <f t="shared" si="2"/>
        <v>0</v>
      </c>
      <c r="EW35" s="10">
        <f t="shared" si="2"/>
        <v>80</v>
      </c>
      <c r="EX35" s="10">
        <f t="shared" si="2"/>
        <v>20</v>
      </c>
      <c r="EY35" s="10">
        <f t="shared" si="2"/>
        <v>0</v>
      </c>
      <c r="EZ35" s="10">
        <f t="shared" si="2"/>
        <v>70</v>
      </c>
      <c r="FA35" s="10">
        <f t="shared" si="2"/>
        <v>30</v>
      </c>
      <c r="FB35" s="10">
        <f t="shared" si="2"/>
        <v>0</v>
      </c>
      <c r="FC35" s="10">
        <f t="shared" si="2"/>
        <v>75</v>
      </c>
      <c r="FD35" s="10">
        <f t="shared" si="2"/>
        <v>25</v>
      </c>
      <c r="FE35" s="10">
        <f t="shared" si="2"/>
        <v>0</v>
      </c>
      <c r="FF35" s="10">
        <f t="shared" si="2"/>
        <v>90</v>
      </c>
      <c r="FG35" s="10">
        <f t="shared" si="2"/>
        <v>10</v>
      </c>
      <c r="FH35" s="10">
        <f t="shared" si="2"/>
        <v>0</v>
      </c>
      <c r="FI35" s="10">
        <f t="shared" si="2"/>
        <v>85</v>
      </c>
      <c r="FJ35" s="10">
        <f t="shared" si="2"/>
        <v>15</v>
      </c>
      <c r="FK35" s="10">
        <f t="shared" si="2"/>
        <v>0</v>
      </c>
    </row>
    <row r="36" spans="1:254" ht="39" customHeight="1" x14ac:dyDescent="0.3">
      <c r="A36" s="62"/>
      <c r="AJ36" s="64"/>
    </row>
    <row r="37" spans="1:254" x14ac:dyDescent="0.3">
      <c r="B37" s="82" t="s">
        <v>811</v>
      </c>
      <c r="C37" s="83"/>
      <c r="D37" s="83"/>
      <c r="E37" s="84"/>
      <c r="F37" s="27"/>
      <c r="G37" s="27"/>
      <c r="H37" s="27"/>
      <c r="I37" s="27"/>
    </row>
    <row r="38" spans="1:254" x14ac:dyDescent="0.3">
      <c r="B38" s="4" t="s">
        <v>812</v>
      </c>
      <c r="C38" s="53" t="s">
        <v>825</v>
      </c>
      <c r="D38" s="51">
        <f>E38/100*20</f>
        <v>17.2</v>
      </c>
      <c r="E38" s="52">
        <f>(C35+F35+I35+L35+O35)/5</f>
        <v>86</v>
      </c>
    </row>
    <row r="39" spans="1:254" x14ac:dyDescent="0.3">
      <c r="B39" s="4" t="s">
        <v>813</v>
      </c>
      <c r="C39" s="41" t="s">
        <v>825</v>
      </c>
      <c r="D39" s="51">
        <f t="shared" ref="D39:D40" si="3">E39/100*20</f>
        <v>2.8000000000000003</v>
      </c>
      <c r="E39" s="38">
        <f>(D35+G35+J35+M35+P35)/5</f>
        <v>14</v>
      </c>
    </row>
    <row r="40" spans="1:254" x14ac:dyDescent="0.3">
      <c r="B40" s="4" t="s">
        <v>814</v>
      </c>
      <c r="C40" s="41" t="s">
        <v>825</v>
      </c>
      <c r="D40" s="51">
        <f t="shared" si="3"/>
        <v>0</v>
      </c>
      <c r="E40" s="38">
        <f>(E35+H35+K35+N35+Q35)/5</f>
        <v>0</v>
      </c>
    </row>
    <row r="41" spans="1:254" x14ac:dyDescent="0.3">
      <c r="B41" s="4"/>
      <c r="C41" s="48"/>
      <c r="D41" s="45">
        <f>SUM(D38:D40)</f>
        <v>20</v>
      </c>
      <c r="E41" s="45">
        <f>SUM(E38:E40)</f>
        <v>100</v>
      </c>
    </row>
    <row r="42" spans="1:254" x14ac:dyDescent="0.3">
      <c r="B42" s="4"/>
      <c r="C42" s="41"/>
      <c r="D42" s="92" t="s">
        <v>56</v>
      </c>
      <c r="E42" s="93"/>
      <c r="F42" s="94" t="s">
        <v>3</v>
      </c>
      <c r="G42" s="95"/>
      <c r="H42" s="96" t="s">
        <v>331</v>
      </c>
      <c r="I42" s="97"/>
    </row>
    <row r="43" spans="1:254" ht="15" customHeight="1" x14ac:dyDescent="0.3">
      <c r="B43" s="4" t="s">
        <v>812</v>
      </c>
      <c r="C43" s="41" t="s">
        <v>826</v>
      </c>
      <c r="D43" s="3">
        <f>E43/100*20</f>
        <v>15.2</v>
      </c>
      <c r="E43" s="38">
        <f>(R35+U35+X35+AA35+AD35)/5</f>
        <v>76</v>
      </c>
      <c r="F43" s="3">
        <f>G43/100*20</f>
        <v>15.8</v>
      </c>
      <c r="G43" s="38">
        <f>(AG35+AJ35+AM35+AP35+AS35)/5</f>
        <v>79</v>
      </c>
      <c r="H43" s="3">
        <f>I43/100*20</f>
        <v>16</v>
      </c>
      <c r="I43" s="38">
        <f>(AV35+AY35+BB35+BE35+BH35)/5</f>
        <v>80</v>
      </c>
    </row>
    <row r="44" spans="1:254" x14ac:dyDescent="0.3">
      <c r="B44" s="4" t="s">
        <v>813</v>
      </c>
      <c r="C44" s="41" t="s">
        <v>826</v>
      </c>
      <c r="D44" s="65">
        <f t="shared" ref="D44:D45" si="4">E44/100*20</f>
        <v>4.8</v>
      </c>
      <c r="E44" s="38">
        <f>(S35+V35+Y35+AB35+AE35)/5</f>
        <v>24</v>
      </c>
      <c r="F44" s="65">
        <f t="shared" ref="F44:F45" si="5">G44/100*20</f>
        <v>4.2</v>
      </c>
      <c r="G44" s="38">
        <f>(AH35+AK35+AN35+AQ35+AT35)/5</f>
        <v>21</v>
      </c>
      <c r="H44" s="65">
        <f t="shared" ref="H44:H45" si="6">I44/100*20</f>
        <v>4</v>
      </c>
      <c r="I44" s="38">
        <f>(AW35+AZ35+BC35+BF35+BI35)/5</f>
        <v>20</v>
      </c>
    </row>
    <row r="45" spans="1:254" x14ac:dyDescent="0.3">
      <c r="B45" s="4" t="s">
        <v>814</v>
      </c>
      <c r="C45" s="41" t="s">
        <v>826</v>
      </c>
      <c r="D45" s="65">
        <f t="shared" si="4"/>
        <v>0</v>
      </c>
      <c r="E45" s="38">
        <f>(T35+W35+Z35+AC35+AF35)/5</f>
        <v>0</v>
      </c>
      <c r="F45" s="65">
        <f t="shared" si="5"/>
        <v>0</v>
      </c>
      <c r="G45" s="38">
        <f>(AI35+AL35+AO35+AR35+AU35)/5</f>
        <v>0</v>
      </c>
      <c r="H45" s="65">
        <f t="shared" si="6"/>
        <v>0</v>
      </c>
      <c r="I45" s="38">
        <f>(AX35+BA35+BD35+BG35+BJ35)/5</f>
        <v>0</v>
      </c>
    </row>
    <row r="46" spans="1:254" x14ac:dyDescent="0.3">
      <c r="B46" s="4"/>
      <c r="C46" s="41"/>
      <c r="D46" s="40">
        <f t="shared" ref="D46:I46" si="7">SUM(D43:D45)</f>
        <v>20</v>
      </c>
      <c r="E46" s="40">
        <f t="shared" si="7"/>
        <v>100</v>
      </c>
      <c r="F46" s="39">
        <f t="shared" si="7"/>
        <v>20</v>
      </c>
      <c r="G46" s="40">
        <f t="shared" si="7"/>
        <v>100</v>
      </c>
      <c r="H46" s="39">
        <f t="shared" si="7"/>
        <v>20</v>
      </c>
      <c r="I46" s="40">
        <f t="shared" si="7"/>
        <v>100</v>
      </c>
    </row>
    <row r="47" spans="1:254" x14ac:dyDescent="0.3">
      <c r="B47" s="4" t="s">
        <v>812</v>
      </c>
      <c r="C47" s="41" t="s">
        <v>827</v>
      </c>
      <c r="D47" s="3">
        <f>E47/100*20</f>
        <v>17</v>
      </c>
      <c r="E47" s="38">
        <f>(BK35+BN35+BQ35+BT35+BW35)/5</f>
        <v>85</v>
      </c>
      <c r="I47" s="25"/>
    </row>
    <row r="48" spans="1:254" x14ac:dyDescent="0.3">
      <c r="B48" s="4" t="s">
        <v>813</v>
      </c>
      <c r="C48" s="41" t="s">
        <v>827</v>
      </c>
      <c r="D48" s="65">
        <f t="shared" ref="D48:D49" si="8">E48/100*20</f>
        <v>3.8</v>
      </c>
      <c r="E48" s="38">
        <f>(BL35+BO35+BR35+BU35+BX35)/5</f>
        <v>19</v>
      </c>
    </row>
    <row r="49" spans="2:13" x14ac:dyDescent="0.3">
      <c r="B49" s="4" t="s">
        <v>814</v>
      </c>
      <c r="C49" s="41" t="s">
        <v>827</v>
      </c>
      <c r="D49" s="65">
        <f t="shared" si="8"/>
        <v>0</v>
      </c>
      <c r="E49" s="38">
        <f>(BM35+BP35+BS35+BV35+BY35)/5</f>
        <v>0</v>
      </c>
    </row>
    <row r="50" spans="2:13" x14ac:dyDescent="0.3">
      <c r="B50" s="4"/>
      <c r="C50" s="48"/>
      <c r="D50" s="44">
        <v>20</v>
      </c>
      <c r="E50" s="44">
        <v>100</v>
      </c>
      <c r="F50" s="46"/>
    </row>
    <row r="51" spans="2:13" x14ac:dyDescent="0.3">
      <c r="B51" s="4"/>
      <c r="C51" s="41"/>
      <c r="D51" s="92" t="s">
        <v>159</v>
      </c>
      <c r="E51" s="93"/>
      <c r="F51" s="92" t="s">
        <v>116</v>
      </c>
      <c r="G51" s="93"/>
      <c r="H51" s="96" t="s">
        <v>174</v>
      </c>
      <c r="I51" s="97"/>
      <c r="J51" s="70" t="s">
        <v>186</v>
      </c>
      <c r="K51" s="70"/>
      <c r="L51" s="70" t="s">
        <v>117</v>
      </c>
      <c r="M51" s="70"/>
    </row>
    <row r="52" spans="2:13" x14ac:dyDescent="0.3">
      <c r="B52" s="4" t="s">
        <v>812</v>
      </c>
      <c r="C52" s="41" t="s">
        <v>828</v>
      </c>
      <c r="D52" s="3">
        <f>E52/100*20</f>
        <v>16.8</v>
      </c>
      <c r="E52" s="38">
        <f>(BZ35+CC35+CF35+CI35+CL35)/5</f>
        <v>84</v>
      </c>
      <c r="F52" s="3">
        <f>G52/100*20</f>
        <v>17</v>
      </c>
      <c r="G52" s="38">
        <f>(CO35+CR35+CU35+CX35+DA35)/5</f>
        <v>85</v>
      </c>
      <c r="H52" s="3">
        <f>I52/100*20</f>
        <v>17.399999999999999</v>
      </c>
      <c r="I52" s="38">
        <f>(DD35+DG35+DJ35+DM35+DP35)/5</f>
        <v>87</v>
      </c>
      <c r="J52" s="3">
        <f>K52/100*20</f>
        <v>17</v>
      </c>
      <c r="K52" s="38">
        <f>(DS35+DV35+DY35+EB35+EE35)/5</f>
        <v>85</v>
      </c>
      <c r="L52" s="3">
        <f>M52/100*20</f>
        <v>16.8</v>
      </c>
      <c r="M52" s="38">
        <f>(EH35+EK35+EN35+EQ35+ET35)/5</f>
        <v>84</v>
      </c>
    </row>
    <row r="53" spans="2:13" x14ac:dyDescent="0.3">
      <c r="B53" s="4" t="s">
        <v>813</v>
      </c>
      <c r="C53" s="41" t="s">
        <v>828</v>
      </c>
      <c r="D53" s="65">
        <f t="shared" ref="D53:D54" si="9">E53/100*20</f>
        <v>3.2</v>
      </c>
      <c r="E53" s="38">
        <f>(CA35+CD35+CG35+CJ35+CM35)/5</f>
        <v>16</v>
      </c>
      <c r="F53" s="65">
        <f t="shared" ref="F53:F54" si="10">G53/100*20</f>
        <v>3</v>
      </c>
      <c r="G53" s="38">
        <f>(CP35+CS35+CV35+CY35+DB35)/5</f>
        <v>15</v>
      </c>
      <c r="H53" s="65">
        <f t="shared" ref="H53:H54" si="11">I53/100*20</f>
        <v>2.6</v>
      </c>
      <c r="I53" s="38">
        <f>(DE35+DH35+DK35+DN35+DQ35)/5</f>
        <v>13</v>
      </c>
      <c r="J53" s="65">
        <f t="shared" ref="J53:J54" si="12">K53/100*20</f>
        <v>3</v>
      </c>
      <c r="K53" s="38">
        <f>(DT35+DW35+DZ35+EC35+EF35)/5</f>
        <v>15</v>
      </c>
      <c r="L53" s="65">
        <f t="shared" ref="L53:L54" si="13">M53/100*20</f>
        <v>3.2</v>
      </c>
      <c r="M53" s="38">
        <f>(EI35+EL35+EO35+ER35+EU35)/5</f>
        <v>16</v>
      </c>
    </row>
    <row r="54" spans="2:13" x14ac:dyDescent="0.3">
      <c r="B54" s="4" t="s">
        <v>814</v>
      </c>
      <c r="C54" s="41" t="s">
        <v>828</v>
      </c>
      <c r="D54" s="65">
        <f t="shared" si="9"/>
        <v>0</v>
      </c>
      <c r="E54" s="38">
        <f>(CB35+CE35+CH35+CK35+CN35)/5</f>
        <v>0</v>
      </c>
      <c r="F54" s="65">
        <f t="shared" si="10"/>
        <v>0</v>
      </c>
      <c r="G54" s="38">
        <f>(CQ35+CT35+CW35+CZ35+DC35)/5</f>
        <v>0</v>
      </c>
      <c r="H54" s="65">
        <f t="shared" si="11"/>
        <v>0</v>
      </c>
      <c r="I54" s="38">
        <f>(DF35+DI35+DL35+DO35+DR35)/5</f>
        <v>0</v>
      </c>
      <c r="J54" s="65">
        <f t="shared" si="12"/>
        <v>0</v>
      </c>
      <c r="K54" s="38">
        <f>(DU35+DX35+EA35+ED35+EG35)/5</f>
        <v>0</v>
      </c>
      <c r="L54" s="65">
        <f t="shared" si="13"/>
        <v>0</v>
      </c>
      <c r="M54" s="38">
        <f>(EJ35+EM35+EP35+ES35+EV35)/5</f>
        <v>0</v>
      </c>
    </row>
    <row r="55" spans="2:13" x14ac:dyDescent="0.3">
      <c r="B55" s="4"/>
      <c r="C55" s="41"/>
      <c r="D55" s="40">
        <f t="shared" ref="D55:M55" si="14">SUM(D52:D54)</f>
        <v>20</v>
      </c>
      <c r="E55" s="40">
        <f t="shared" si="14"/>
        <v>100</v>
      </c>
      <c r="F55" s="39">
        <f t="shared" si="14"/>
        <v>20</v>
      </c>
      <c r="G55" s="40">
        <f t="shared" si="14"/>
        <v>100</v>
      </c>
      <c r="H55" s="39">
        <f t="shared" si="14"/>
        <v>20</v>
      </c>
      <c r="I55" s="40">
        <f t="shared" si="14"/>
        <v>100</v>
      </c>
      <c r="J55" s="39">
        <f t="shared" si="14"/>
        <v>20</v>
      </c>
      <c r="K55" s="40">
        <f t="shared" si="14"/>
        <v>100</v>
      </c>
      <c r="L55" s="39">
        <f t="shared" si="14"/>
        <v>20</v>
      </c>
      <c r="M55" s="40">
        <f t="shared" si="14"/>
        <v>100</v>
      </c>
    </row>
    <row r="56" spans="2:13" x14ac:dyDescent="0.3">
      <c r="B56" s="4" t="s">
        <v>812</v>
      </c>
      <c r="C56" s="41" t="s">
        <v>829</v>
      </c>
      <c r="D56" s="3">
        <f>E56/100*20</f>
        <v>16</v>
      </c>
      <c r="E56" s="38">
        <f>(EW35+EZ35+FC35+FF35+FI35)/5</f>
        <v>80</v>
      </c>
    </row>
    <row r="57" spans="2:13" x14ac:dyDescent="0.3">
      <c r="B57" s="4" t="s">
        <v>813</v>
      </c>
      <c r="C57" s="41" t="s">
        <v>829</v>
      </c>
      <c r="D57" s="65">
        <f t="shared" ref="D57:D58" si="15">E57/100*20</f>
        <v>4</v>
      </c>
      <c r="E57" s="38">
        <f>(EX35+FA35+FD35+FG35+FJ35)/5</f>
        <v>20</v>
      </c>
    </row>
    <row r="58" spans="2:13" x14ac:dyDescent="0.3">
      <c r="B58" s="4" t="s">
        <v>814</v>
      </c>
      <c r="C58" s="41" t="s">
        <v>829</v>
      </c>
      <c r="D58" s="65">
        <f t="shared" si="15"/>
        <v>0</v>
      </c>
      <c r="E58" s="38">
        <f>(EY35+FB35+FE35+FH35+FK35)/5</f>
        <v>0</v>
      </c>
    </row>
    <row r="59" spans="2:13" x14ac:dyDescent="0.3">
      <c r="B59" s="4"/>
      <c r="C59" s="41"/>
      <c r="D59" s="39">
        <f>SUM(D56:D58)</f>
        <v>20</v>
      </c>
      <c r="E59" s="39">
        <f>SUM(E56:E58)</f>
        <v>100</v>
      </c>
    </row>
  </sheetData>
  <mergeCells count="13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1378</v>
      </c>
      <c r="G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6" hidden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3">
      <c r="A12" s="78"/>
      <c r="B12" s="78"/>
      <c r="C12" s="69" t="s">
        <v>1053</v>
      </c>
      <c r="D12" s="69"/>
      <c r="E12" s="69"/>
      <c r="F12" s="69" t="s">
        <v>1056</v>
      </c>
      <c r="G12" s="69"/>
      <c r="H12" s="69"/>
      <c r="I12" s="69" t="s">
        <v>1059</v>
      </c>
      <c r="J12" s="69"/>
      <c r="K12" s="69"/>
      <c r="L12" s="69" t="s">
        <v>538</v>
      </c>
      <c r="M12" s="69"/>
      <c r="N12" s="69"/>
      <c r="O12" s="69" t="s">
        <v>1062</v>
      </c>
      <c r="P12" s="69"/>
      <c r="Q12" s="69"/>
      <c r="R12" s="69" t="s">
        <v>1065</v>
      </c>
      <c r="S12" s="69"/>
      <c r="T12" s="69"/>
      <c r="U12" s="69" t="s">
        <v>1069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1074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1077</v>
      </c>
      <c r="AT12" s="69"/>
      <c r="AU12" s="69"/>
      <c r="AV12" s="69" t="s">
        <v>1327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1083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1090</v>
      </c>
      <c r="BX12" s="69"/>
      <c r="BY12" s="69"/>
      <c r="BZ12" s="69" t="s">
        <v>557</v>
      </c>
      <c r="CA12" s="69"/>
      <c r="CB12" s="69"/>
      <c r="CC12" s="69" t="s">
        <v>1094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1106</v>
      </c>
      <c r="DE12" s="69"/>
      <c r="DF12" s="69"/>
      <c r="DG12" s="69" t="s">
        <v>1109</v>
      </c>
      <c r="DH12" s="69"/>
      <c r="DI12" s="69"/>
      <c r="DJ12" s="69" t="s">
        <v>604</v>
      </c>
      <c r="DK12" s="69"/>
      <c r="DL12" s="69"/>
      <c r="DM12" s="69" t="s">
        <v>1113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1121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1132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1138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1143</v>
      </c>
      <c r="FJ12" s="69"/>
      <c r="FK12" s="69"/>
      <c r="FL12" s="69" t="s">
        <v>617</v>
      </c>
      <c r="FM12" s="69"/>
      <c r="FN12" s="69"/>
      <c r="FO12" s="69" t="s">
        <v>1147</v>
      </c>
      <c r="FP12" s="69"/>
      <c r="FQ12" s="69"/>
      <c r="FR12" s="69" t="s">
        <v>619</v>
      </c>
      <c r="FS12" s="69"/>
      <c r="FT12" s="69"/>
      <c r="FU12" s="98" t="s">
        <v>1330</v>
      </c>
      <c r="FV12" s="98"/>
      <c r="FW12" s="98"/>
      <c r="FX12" s="69" t="s">
        <v>1331</v>
      </c>
      <c r="FY12" s="69"/>
      <c r="FZ12" s="69"/>
      <c r="GA12" s="69" t="s">
        <v>623</v>
      </c>
      <c r="GB12" s="69"/>
      <c r="GC12" s="69"/>
      <c r="GD12" s="69" t="s">
        <v>1153</v>
      </c>
      <c r="GE12" s="69"/>
      <c r="GF12" s="69"/>
      <c r="GG12" s="69" t="s">
        <v>626</v>
      </c>
      <c r="GH12" s="69"/>
      <c r="GI12" s="69"/>
      <c r="GJ12" s="69" t="s">
        <v>1159</v>
      </c>
      <c r="GK12" s="69"/>
      <c r="GL12" s="69"/>
      <c r="GM12" s="69" t="s">
        <v>1163</v>
      </c>
      <c r="GN12" s="69"/>
      <c r="GO12" s="69"/>
      <c r="GP12" s="69" t="s">
        <v>1332</v>
      </c>
      <c r="GQ12" s="69"/>
      <c r="GR12" s="69"/>
    </row>
    <row r="13" spans="1:254" ht="93.75" customHeight="1" x14ac:dyDescent="0.3">
      <c r="A13" s="78"/>
      <c r="B13" s="78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1378</v>
      </c>
      <c r="IS2" s="8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2" hidden="1" customHeight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2" hidden="1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399999999999999" hidden="1" customHeight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6" x14ac:dyDescent="0.3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3">
      <c r="A12" s="78"/>
      <c r="B12" s="78"/>
      <c r="C12" s="69" t="s">
        <v>1338</v>
      </c>
      <c r="D12" s="69"/>
      <c r="E12" s="69"/>
      <c r="F12" s="69" t="s">
        <v>1339</v>
      </c>
      <c r="G12" s="69"/>
      <c r="H12" s="69"/>
      <c r="I12" s="69" t="s">
        <v>1340</v>
      </c>
      <c r="J12" s="69"/>
      <c r="K12" s="69"/>
      <c r="L12" s="69" t="s">
        <v>1341</v>
      </c>
      <c r="M12" s="69"/>
      <c r="N12" s="69"/>
      <c r="O12" s="69" t="s">
        <v>1342</v>
      </c>
      <c r="P12" s="69"/>
      <c r="Q12" s="69"/>
      <c r="R12" s="69" t="s">
        <v>1343</v>
      </c>
      <c r="S12" s="69"/>
      <c r="T12" s="69"/>
      <c r="U12" s="69" t="s">
        <v>1344</v>
      </c>
      <c r="V12" s="69"/>
      <c r="W12" s="69"/>
      <c r="X12" s="69" t="s">
        <v>1345</v>
      </c>
      <c r="Y12" s="69"/>
      <c r="Z12" s="69"/>
      <c r="AA12" s="69" t="s">
        <v>1346</v>
      </c>
      <c r="AB12" s="69"/>
      <c r="AC12" s="69"/>
      <c r="AD12" s="69" t="s">
        <v>1347</v>
      </c>
      <c r="AE12" s="69"/>
      <c r="AF12" s="69"/>
      <c r="AG12" s="69" t="s">
        <v>1348</v>
      </c>
      <c r="AH12" s="69"/>
      <c r="AI12" s="69"/>
      <c r="AJ12" s="69" t="s">
        <v>1349</v>
      </c>
      <c r="AK12" s="69"/>
      <c r="AL12" s="69"/>
      <c r="AM12" s="69" t="s">
        <v>1350</v>
      </c>
      <c r="AN12" s="69"/>
      <c r="AO12" s="69"/>
      <c r="AP12" s="69" t="s">
        <v>1351</v>
      </c>
      <c r="AQ12" s="69"/>
      <c r="AR12" s="69"/>
      <c r="AS12" s="69" t="s">
        <v>1352</v>
      </c>
      <c r="AT12" s="69"/>
      <c r="AU12" s="69"/>
      <c r="AV12" s="69" t="s">
        <v>1353</v>
      </c>
      <c r="AW12" s="69"/>
      <c r="AX12" s="69"/>
      <c r="AY12" s="69" t="s">
        <v>1354</v>
      </c>
      <c r="AZ12" s="69"/>
      <c r="BA12" s="69"/>
      <c r="BB12" s="69" t="s">
        <v>1355</v>
      </c>
      <c r="BC12" s="69"/>
      <c r="BD12" s="69"/>
      <c r="BE12" s="69" t="s">
        <v>1356</v>
      </c>
      <c r="BF12" s="69"/>
      <c r="BG12" s="69"/>
      <c r="BH12" s="69" t="s">
        <v>1357</v>
      </c>
      <c r="BI12" s="69"/>
      <c r="BJ12" s="69"/>
      <c r="BK12" s="69" t="s">
        <v>1358</v>
      </c>
      <c r="BL12" s="69"/>
      <c r="BM12" s="69"/>
      <c r="BN12" s="69" t="s">
        <v>1359</v>
      </c>
      <c r="BO12" s="69"/>
      <c r="BP12" s="69"/>
      <c r="BQ12" s="69" t="s">
        <v>1360</v>
      </c>
      <c r="BR12" s="69"/>
      <c r="BS12" s="69"/>
      <c r="BT12" s="69" t="s">
        <v>1361</v>
      </c>
      <c r="BU12" s="69"/>
      <c r="BV12" s="69"/>
      <c r="BW12" s="69" t="s">
        <v>1362</v>
      </c>
      <c r="BX12" s="69"/>
      <c r="BY12" s="69"/>
      <c r="BZ12" s="69" t="s">
        <v>1199</v>
      </c>
      <c r="CA12" s="69"/>
      <c r="CB12" s="69"/>
      <c r="CC12" s="69" t="s">
        <v>1363</v>
      </c>
      <c r="CD12" s="69"/>
      <c r="CE12" s="69"/>
      <c r="CF12" s="69" t="s">
        <v>1364</v>
      </c>
      <c r="CG12" s="69"/>
      <c r="CH12" s="69"/>
      <c r="CI12" s="69" t="s">
        <v>1365</v>
      </c>
      <c r="CJ12" s="69"/>
      <c r="CK12" s="69"/>
      <c r="CL12" s="69" t="s">
        <v>1366</v>
      </c>
      <c r="CM12" s="69"/>
      <c r="CN12" s="69"/>
      <c r="CO12" s="69" t="s">
        <v>1367</v>
      </c>
      <c r="CP12" s="69"/>
      <c r="CQ12" s="69"/>
      <c r="CR12" s="69" t="s">
        <v>1368</v>
      </c>
      <c r="CS12" s="69"/>
      <c r="CT12" s="69"/>
      <c r="CU12" s="69" t="s">
        <v>1369</v>
      </c>
      <c r="CV12" s="69"/>
      <c r="CW12" s="69"/>
      <c r="CX12" s="69" t="s">
        <v>1370</v>
      </c>
      <c r="CY12" s="69"/>
      <c r="CZ12" s="69"/>
      <c r="DA12" s="69" t="s">
        <v>1371</v>
      </c>
      <c r="DB12" s="69"/>
      <c r="DC12" s="69"/>
      <c r="DD12" s="69" t="s">
        <v>1372</v>
      </c>
      <c r="DE12" s="69"/>
      <c r="DF12" s="69"/>
      <c r="DG12" s="69" t="s">
        <v>1373</v>
      </c>
      <c r="DH12" s="69"/>
      <c r="DI12" s="69"/>
      <c r="DJ12" s="98" t="s">
        <v>1374</v>
      </c>
      <c r="DK12" s="98"/>
      <c r="DL12" s="98"/>
      <c r="DM12" s="98" t="s">
        <v>1375</v>
      </c>
      <c r="DN12" s="98"/>
      <c r="DO12" s="98"/>
      <c r="DP12" s="98" t="s">
        <v>1376</v>
      </c>
      <c r="DQ12" s="98"/>
      <c r="DR12" s="98"/>
      <c r="DS12" s="98" t="s">
        <v>1377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1231</v>
      </c>
      <c r="EF12" s="69"/>
      <c r="EG12" s="69"/>
      <c r="EH12" s="69" t="s">
        <v>763</v>
      </c>
      <c r="EI12" s="69"/>
      <c r="EJ12" s="69"/>
      <c r="EK12" s="69" t="s">
        <v>1334</v>
      </c>
      <c r="EL12" s="69"/>
      <c r="EM12" s="69"/>
      <c r="EN12" s="69" t="s">
        <v>766</v>
      </c>
      <c r="EO12" s="69"/>
      <c r="EP12" s="69"/>
      <c r="EQ12" s="69" t="s">
        <v>1240</v>
      </c>
      <c r="ER12" s="69"/>
      <c r="ES12" s="69"/>
      <c r="ET12" s="69" t="s">
        <v>771</v>
      </c>
      <c r="EU12" s="69"/>
      <c r="EV12" s="69"/>
      <c r="EW12" s="69" t="s">
        <v>1243</v>
      </c>
      <c r="EX12" s="69"/>
      <c r="EY12" s="69"/>
      <c r="EZ12" s="69" t="s">
        <v>1245</v>
      </c>
      <c r="FA12" s="69"/>
      <c r="FB12" s="69"/>
      <c r="FC12" s="69" t="s">
        <v>1247</v>
      </c>
      <c r="FD12" s="69"/>
      <c r="FE12" s="69"/>
      <c r="FF12" s="69" t="s">
        <v>1335</v>
      </c>
      <c r="FG12" s="69"/>
      <c r="FH12" s="69"/>
      <c r="FI12" s="69" t="s">
        <v>1250</v>
      </c>
      <c r="FJ12" s="69"/>
      <c r="FK12" s="69"/>
      <c r="FL12" s="69" t="s">
        <v>775</v>
      </c>
      <c r="FM12" s="69"/>
      <c r="FN12" s="69"/>
      <c r="FO12" s="69" t="s">
        <v>1254</v>
      </c>
      <c r="FP12" s="69"/>
      <c r="FQ12" s="69"/>
      <c r="FR12" s="69" t="s">
        <v>1257</v>
      </c>
      <c r="FS12" s="69"/>
      <c r="FT12" s="69"/>
      <c r="FU12" s="69" t="s">
        <v>1261</v>
      </c>
      <c r="FV12" s="69"/>
      <c r="FW12" s="69"/>
      <c r="FX12" s="69" t="s">
        <v>1263</v>
      </c>
      <c r="FY12" s="69"/>
      <c r="FZ12" s="69"/>
      <c r="GA12" s="98" t="s">
        <v>1266</v>
      </c>
      <c r="GB12" s="98"/>
      <c r="GC12" s="98"/>
      <c r="GD12" s="69" t="s">
        <v>780</v>
      </c>
      <c r="GE12" s="69"/>
      <c r="GF12" s="69"/>
      <c r="GG12" s="98" t="s">
        <v>1273</v>
      </c>
      <c r="GH12" s="98"/>
      <c r="GI12" s="98"/>
      <c r="GJ12" s="98" t="s">
        <v>1274</v>
      </c>
      <c r="GK12" s="98"/>
      <c r="GL12" s="98"/>
      <c r="GM12" s="98" t="s">
        <v>1276</v>
      </c>
      <c r="GN12" s="98"/>
      <c r="GO12" s="98"/>
      <c r="GP12" s="98" t="s">
        <v>1277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1284</v>
      </c>
      <c r="HC12" s="69"/>
      <c r="HD12" s="69"/>
      <c r="HE12" s="69" t="s">
        <v>1286</v>
      </c>
      <c r="HF12" s="69"/>
      <c r="HG12" s="69"/>
      <c r="HH12" s="69" t="s">
        <v>796</v>
      </c>
      <c r="HI12" s="69"/>
      <c r="HJ12" s="69"/>
      <c r="HK12" s="69" t="s">
        <v>1287</v>
      </c>
      <c r="HL12" s="69"/>
      <c r="HM12" s="69"/>
      <c r="HN12" s="69" t="s">
        <v>1290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1299</v>
      </c>
      <c r="IA12" s="69"/>
      <c r="IB12" s="69"/>
      <c r="IC12" s="69" t="s">
        <v>1303</v>
      </c>
      <c r="ID12" s="69"/>
      <c r="IE12" s="69"/>
      <c r="IF12" s="69" t="s">
        <v>802</v>
      </c>
      <c r="IG12" s="69"/>
      <c r="IH12" s="69"/>
      <c r="II12" s="69" t="s">
        <v>1308</v>
      </c>
      <c r="IJ12" s="69"/>
      <c r="IK12" s="69"/>
      <c r="IL12" s="69" t="s">
        <v>1309</v>
      </c>
      <c r="IM12" s="69"/>
      <c r="IN12" s="69"/>
      <c r="IO12" s="69" t="s">
        <v>1313</v>
      </c>
      <c r="IP12" s="69"/>
      <c r="IQ12" s="69"/>
      <c r="IR12" s="69" t="s">
        <v>1317</v>
      </c>
      <c r="IS12" s="69"/>
      <c r="IT12" s="69"/>
    </row>
    <row r="13" spans="1:293" ht="82.5" customHeight="1" x14ac:dyDescent="0.3">
      <c r="A13" s="78"/>
      <c r="B13" s="78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6" t="s">
        <v>1380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1378</v>
      </c>
      <c r="IS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3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3">
      <c r="A7" s="121"/>
      <c r="B7" s="121"/>
      <c r="C7" s="69" t="s">
        <v>1338</v>
      </c>
      <c r="D7" s="69"/>
      <c r="E7" s="69"/>
      <c r="F7" s="69" t="s">
        <v>1339</v>
      </c>
      <c r="G7" s="69"/>
      <c r="H7" s="69"/>
      <c r="I7" s="69" t="s">
        <v>1340</v>
      </c>
      <c r="J7" s="69"/>
      <c r="K7" s="69"/>
      <c r="L7" s="69" t="s">
        <v>1341</v>
      </c>
      <c r="M7" s="69"/>
      <c r="N7" s="69"/>
      <c r="O7" s="69" t="s">
        <v>1342</v>
      </c>
      <c r="P7" s="69"/>
      <c r="Q7" s="69"/>
      <c r="R7" s="69" t="s">
        <v>1343</v>
      </c>
      <c r="S7" s="69"/>
      <c r="T7" s="69"/>
      <c r="U7" s="69" t="s">
        <v>1344</v>
      </c>
      <c r="V7" s="69"/>
      <c r="W7" s="69"/>
      <c r="X7" s="69" t="s">
        <v>1345</v>
      </c>
      <c r="Y7" s="69"/>
      <c r="Z7" s="69"/>
      <c r="AA7" s="69" t="s">
        <v>1346</v>
      </c>
      <c r="AB7" s="69"/>
      <c r="AC7" s="69"/>
      <c r="AD7" s="69" t="s">
        <v>1347</v>
      </c>
      <c r="AE7" s="69"/>
      <c r="AF7" s="69"/>
      <c r="AG7" s="69" t="s">
        <v>1348</v>
      </c>
      <c r="AH7" s="69"/>
      <c r="AI7" s="69"/>
      <c r="AJ7" s="69" t="s">
        <v>1349</v>
      </c>
      <c r="AK7" s="69"/>
      <c r="AL7" s="69"/>
      <c r="AM7" s="69" t="s">
        <v>1350</v>
      </c>
      <c r="AN7" s="69"/>
      <c r="AO7" s="69"/>
      <c r="AP7" s="69" t="s">
        <v>1351</v>
      </c>
      <c r="AQ7" s="69"/>
      <c r="AR7" s="69"/>
      <c r="AS7" s="69" t="s">
        <v>1352</v>
      </c>
      <c r="AT7" s="69"/>
      <c r="AU7" s="69"/>
      <c r="AV7" s="69" t="s">
        <v>1353</v>
      </c>
      <c r="AW7" s="69"/>
      <c r="AX7" s="69"/>
      <c r="AY7" s="69" t="s">
        <v>1354</v>
      </c>
      <c r="AZ7" s="69"/>
      <c r="BA7" s="69"/>
      <c r="BB7" s="69" t="s">
        <v>1355</v>
      </c>
      <c r="BC7" s="69"/>
      <c r="BD7" s="69"/>
      <c r="BE7" s="69" t="s">
        <v>1356</v>
      </c>
      <c r="BF7" s="69"/>
      <c r="BG7" s="69"/>
      <c r="BH7" s="69" t="s">
        <v>1357</v>
      </c>
      <c r="BI7" s="69"/>
      <c r="BJ7" s="69"/>
      <c r="BK7" s="69" t="s">
        <v>1358</v>
      </c>
      <c r="BL7" s="69"/>
      <c r="BM7" s="69"/>
      <c r="BN7" s="69" t="s">
        <v>1359</v>
      </c>
      <c r="BO7" s="69"/>
      <c r="BP7" s="69"/>
      <c r="BQ7" s="69" t="s">
        <v>1360</v>
      </c>
      <c r="BR7" s="69"/>
      <c r="BS7" s="69"/>
      <c r="BT7" s="69" t="s">
        <v>1361</v>
      </c>
      <c r="BU7" s="69"/>
      <c r="BV7" s="69"/>
      <c r="BW7" s="69" t="s">
        <v>1362</v>
      </c>
      <c r="BX7" s="69"/>
      <c r="BY7" s="69"/>
      <c r="BZ7" s="69" t="s">
        <v>1199</v>
      </c>
      <c r="CA7" s="69"/>
      <c r="CB7" s="69"/>
      <c r="CC7" s="69" t="s">
        <v>1363</v>
      </c>
      <c r="CD7" s="69"/>
      <c r="CE7" s="69"/>
      <c r="CF7" s="69" t="s">
        <v>1364</v>
      </c>
      <c r="CG7" s="69"/>
      <c r="CH7" s="69"/>
      <c r="CI7" s="69" t="s">
        <v>1365</v>
      </c>
      <c r="CJ7" s="69"/>
      <c r="CK7" s="69"/>
      <c r="CL7" s="69" t="s">
        <v>1366</v>
      </c>
      <c r="CM7" s="69"/>
      <c r="CN7" s="69"/>
      <c r="CO7" s="69" t="s">
        <v>1367</v>
      </c>
      <c r="CP7" s="69"/>
      <c r="CQ7" s="69"/>
      <c r="CR7" s="69" t="s">
        <v>1368</v>
      </c>
      <c r="CS7" s="69"/>
      <c r="CT7" s="69"/>
      <c r="CU7" s="69" t="s">
        <v>1369</v>
      </c>
      <c r="CV7" s="69"/>
      <c r="CW7" s="69"/>
      <c r="CX7" s="69" t="s">
        <v>1370</v>
      </c>
      <c r="CY7" s="69"/>
      <c r="CZ7" s="69"/>
      <c r="DA7" s="69" t="s">
        <v>1371</v>
      </c>
      <c r="DB7" s="69"/>
      <c r="DC7" s="69"/>
      <c r="DD7" s="69" t="s">
        <v>1372</v>
      </c>
      <c r="DE7" s="69"/>
      <c r="DF7" s="69"/>
      <c r="DG7" s="69" t="s">
        <v>1373</v>
      </c>
      <c r="DH7" s="69"/>
      <c r="DI7" s="69"/>
      <c r="DJ7" s="98" t="s">
        <v>1374</v>
      </c>
      <c r="DK7" s="98"/>
      <c r="DL7" s="98"/>
      <c r="DM7" s="98" t="s">
        <v>1375</v>
      </c>
      <c r="DN7" s="98"/>
      <c r="DO7" s="98"/>
      <c r="DP7" s="98" t="s">
        <v>1376</v>
      </c>
      <c r="DQ7" s="98"/>
      <c r="DR7" s="98"/>
      <c r="DS7" s="98" t="s">
        <v>1377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1231</v>
      </c>
      <c r="EF7" s="69"/>
      <c r="EG7" s="69"/>
      <c r="EH7" s="69" t="s">
        <v>763</v>
      </c>
      <c r="EI7" s="69"/>
      <c r="EJ7" s="69"/>
      <c r="EK7" s="69" t="s">
        <v>1334</v>
      </c>
      <c r="EL7" s="69"/>
      <c r="EM7" s="69"/>
      <c r="EN7" s="69" t="s">
        <v>766</v>
      </c>
      <c r="EO7" s="69"/>
      <c r="EP7" s="69"/>
      <c r="EQ7" s="69" t="s">
        <v>1240</v>
      </c>
      <c r="ER7" s="69"/>
      <c r="ES7" s="69"/>
      <c r="ET7" s="69" t="s">
        <v>771</v>
      </c>
      <c r="EU7" s="69"/>
      <c r="EV7" s="69"/>
      <c r="EW7" s="69" t="s">
        <v>1243</v>
      </c>
      <c r="EX7" s="69"/>
      <c r="EY7" s="69"/>
      <c r="EZ7" s="69" t="s">
        <v>1245</v>
      </c>
      <c r="FA7" s="69"/>
      <c r="FB7" s="69"/>
      <c r="FC7" s="69" t="s">
        <v>1247</v>
      </c>
      <c r="FD7" s="69"/>
      <c r="FE7" s="69"/>
      <c r="FF7" s="69" t="s">
        <v>1335</v>
      </c>
      <c r="FG7" s="69"/>
      <c r="FH7" s="69"/>
      <c r="FI7" s="69" t="s">
        <v>1250</v>
      </c>
      <c r="FJ7" s="69"/>
      <c r="FK7" s="69"/>
      <c r="FL7" s="69" t="s">
        <v>775</v>
      </c>
      <c r="FM7" s="69"/>
      <c r="FN7" s="69"/>
      <c r="FO7" s="69" t="s">
        <v>1254</v>
      </c>
      <c r="FP7" s="69"/>
      <c r="FQ7" s="69"/>
      <c r="FR7" s="69" t="s">
        <v>1257</v>
      </c>
      <c r="FS7" s="69"/>
      <c r="FT7" s="69"/>
      <c r="FU7" s="69" t="s">
        <v>1261</v>
      </c>
      <c r="FV7" s="69"/>
      <c r="FW7" s="69"/>
      <c r="FX7" s="69" t="s">
        <v>1263</v>
      </c>
      <c r="FY7" s="69"/>
      <c r="FZ7" s="69"/>
      <c r="GA7" s="98" t="s">
        <v>1266</v>
      </c>
      <c r="GB7" s="98"/>
      <c r="GC7" s="98"/>
      <c r="GD7" s="69" t="s">
        <v>780</v>
      </c>
      <c r="GE7" s="69"/>
      <c r="GF7" s="69"/>
      <c r="GG7" s="98" t="s">
        <v>1273</v>
      </c>
      <c r="GH7" s="98"/>
      <c r="GI7" s="98"/>
      <c r="GJ7" s="98" t="s">
        <v>1274</v>
      </c>
      <c r="GK7" s="98"/>
      <c r="GL7" s="98"/>
      <c r="GM7" s="98" t="s">
        <v>1276</v>
      </c>
      <c r="GN7" s="98"/>
      <c r="GO7" s="98"/>
      <c r="GP7" s="98" t="s">
        <v>1277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1284</v>
      </c>
      <c r="HC7" s="69"/>
      <c r="HD7" s="69"/>
      <c r="HE7" s="69" t="s">
        <v>1286</v>
      </c>
      <c r="HF7" s="69"/>
      <c r="HG7" s="69"/>
      <c r="HH7" s="69" t="s">
        <v>796</v>
      </c>
      <c r="HI7" s="69"/>
      <c r="HJ7" s="69"/>
      <c r="HK7" s="69" t="s">
        <v>1287</v>
      </c>
      <c r="HL7" s="69"/>
      <c r="HM7" s="69"/>
      <c r="HN7" s="69" t="s">
        <v>1290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1299</v>
      </c>
      <c r="IA7" s="69"/>
      <c r="IB7" s="69"/>
      <c r="IC7" s="69" t="s">
        <v>1303</v>
      </c>
      <c r="ID7" s="69"/>
      <c r="IE7" s="69"/>
      <c r="IF7" s="69" t="s">
        <v>802</v>
      </c>
      <c r="IG7" s="69"/>
      <c r="IH7" s="69"/>
      <c r="II7" s="69" t="s">
        <v>1308</v>
      </c>
      <c r="IJ7" s="69"/>
      <c r="IK7" s="69"/>
      <c r="IL7" s="69" t="s">
        <v>1309</v>
      </c>
      <c r="IM7" s="69"/>
      <c r="IN7" s="69"/>
      <c r="IO7" s="69" t="s">
        <v>1313</v>
      </c>
      <c r="IP7" s="69"/>
      <c r="IQ7" s="69"/>
      <c r="IR7" s="69" t="s">
        <v>1317</v>
      </c>
      <c r="IS7" s="69"/>
      <c r="IT7" s="69"/>
    </row>
    <row r="8" spans="1:254" ht="58.5" customHeight="1" x14ac:dyDescent="0.3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batyrulan@list.ru</cp:lastModifiedBy>
  <dcterms:created xsi:type="dcterms:W3CDTF">2022-12-22T06:57:03Z</dcterms:created>
  <dcterms:modified xsi:type="dcterms:W3CDTF">2026-04-09T04:11:05Z</dcterms:modified>
</cp:coreProperties>
</file>