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0" yWindow="0" windowWidth="20160" windowHeight="8700" tabRatio="573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5" l="1"/>
  <c r="D44" i="5"/>
  <c r="D42" i="5"/>
  <c r="L39" i="5"/>
  <c r="L40" i="5"/>
  <c r="L38" i="5"/>
  <c r="J39" i="5"/>
  <c r="J40" i="5"/>
  <c r="J38" i="5"/>
  <c r="H39" i="5"/>
  <c r="H40" i="5"/>
  <c r="H38" i="5"/>
  <c r="F39" i="5"/>
  <c r="F40" i="5"/>
  <c r="F38" i="5"/>
  <c r="D39" i="5"/>
  <c r="D40" i="5"/>
  <c r="D38" i="5"/>
  <c r="D34" i="5"/>
  <c r="D35" i="5"/>
  <c r="D33" i="5"/>
  <c r="J30" i="5"/>
  <c r="J31" i="5"/>
  <c r="J29" i="5"/>
  <c r="H30" i="5"/>
  <c r="H31" i="5"/>
  <c r="H29" i="5"/>
  <c r="F30" i="5"/>
  <c r="F31" i="5"/>
  <c r="F29" i="5"/>
  <c r="D30" i="5"/>
  <c r="D31" i="5"/>
  <c r="D29" i="5"/>
  <c r="D25" i="5"/>
  <c r="D26" i="5"/>
  <c r="D24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C21" i="5"/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0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0" i="5" l="1"/>
  <c r="C20" i="5"/>
  <c r="BT39" i="4" l="1"/>
  <c r="BT40" i="4" s="1"/>
  <c r="BU39" i="4"/>
  <c r="BU40" i="4" s="1"/>
  <c r="BV39" i="4"/>
  <c r="BV40" i="4" s="1"/>
  <c r="D20" i="5" l="1"/>
  <c r="E20" i="5"/>
  <c r="F20" i="5"/>
  <c r="G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61" i="4" l="1"/>
  <c r="E63" i="4"/>
  <c r="D63" i="4" s="1"/>
  <c r="E62" i="4"/>
  <c r="D62" i="4" s="1"/>
  <c r="E44" i="5"/>
  <c r="E43" i="5"/>
  <c r="E42" i="5"/>
  <c r="M38" i="5"/>
  <c r="M39" i="5"/>
  <c r="M40" i="5"/>
  <c r="K38" i="5"/>
  <c r="K39" i="5"/>
  <c r="K40" i="5"/>
  <c r="I38" i="5"/>
  <c r="I39" i="5"/>
  <c r="I40" i="5"/>
  <c r="G38" i="5"/>
  <c r="G39" i="5"/>
  <c r="G40" i="5"/>
  <c r="E38" i="5"/>
  <c r="E39" i="5"/>
  <c r="E40" i="5"/>
  <c r="E33" i="5"/>
  <c r="E34" i="5"/>
  <c r="E35" i="5"/>
  <c r="K29" i="5"/>
  <c r="K30" i="5"/>
  <c r="K31" i="5"/>
  <c r="I29" i="5"/>
  <c r="I30" i="5"/>
  <c r="I31" i="5"/>
  <c r="G29" i="5"/>
  <c r="G30" i="5"/>
  <c r="G31" i="5"/>
  <c r="E29" i="5"/>
  <c r="E30" i="5"/>
  <c r="E31" i="5"/>
  <c r="E24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4" i="4"/>
  <c r="D44" i="4" s="1"/>
  <c r="E45" i="4"/>
  <c r="D45" i="4" s="1"/>
  <c r="E25" i="5"/>
  <c r="E26" i="5"/>
  <c r="D45" i="5" l="1"/>
  <c r="K41" i="5"/>
  <c r="J41" i="5"/>
  <c r="I41" i="5"/>
  <c r="H41" i="5"/>
  <c r="G41" i="5"/>
  <c r="F41" i="5"/>
  <c r="E41" i="5"/>
  <c r="D41" i="5"/>
  <c r="E36" i="5"/>
  <c r="D36" i="5"/>
  <c r="K32" i="5"/>
  <c r="J32" i="5"/>
  <c r="I32" i="5"/>
  <c r="H32" i="5"/>
  <c r="G32" i="5"/>
  <c r="F32" i="5"/>
  <c r="D27" i="5"/>
  <c r="E27" i="5"/>
  <c r="E32" i="5"/>
  <c r="D32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8" i="4"/>
  <c r="D51" i="4" s="1"/>
  <c r="E51" i="4"/>
  <c r="C39" i="4" l="1"/>
  <c r="C40" i="4" s="1"/>
  <c r="E43" i="4" s="1"/>
  <c r="E46" i="4" l="1"/>
  <c r="D43" i="4"/>
  <c r="D46" i="4" s="1"/>
</calcChain>
</file>

<file path=xl/sharedStrings.xml><?xml version="1.0" encoding="utf-8"?>
<sst xmlns="http://schemas.openxmlformats.org/spreadsheetml/2006/main" count="2329" uniqueCount="1416">
  <si>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</si>
  <si>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</si>
  <si>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</si>
  <si>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</si>
  <si>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</si>
  <si>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</si>
  <si>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</si>
  <si>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</si>
  <si>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</si>
  <si>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</si>
  <si>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</si>
  <si>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</si>
  <si>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</si>
  <si>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</si>
  <si>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</si>
  <si>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</si>
  <si>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</si>
  <si>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</si>
  <si>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</si>
  <si>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</si>
  <si>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</si>
  <si>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</si>
  <si>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</si>
  <si>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</si>
  <si>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</si>
  <si>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</si>
  <si>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</si>
  <si>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</si>
  <si>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</si>
  <si>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</si>
  <si>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</si>
  <si>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</si>
  <si>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</si>
  <si>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</si>
  <si>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</si>
  <si>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</si>
  <si>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</si>
  <si>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</si>
  <si>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</si>
  <si>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</si>
  <si>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</si>
  <si>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</si>
  <si>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</si>
  <si>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</si>
  <si>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</si>
  <si>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</si>
  <si>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</si>
  <si>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</si>
  <si>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</si>
  <si>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</si>
  <si>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</si>
  <si>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</si>
  <si>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</si>
  <si>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</si>
  <si>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</si>
  <si>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</si>
  <si>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</si>
  <si>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</si>
  <si>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</si>
  <si>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</si>
  <si>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</si>
  <si>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</si>
  <si>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</si>
  <si>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</si>
  <si>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</si>
  <si>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</si>
  <si>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</si>
  <si>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</si>
  <si>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</si>
  <si>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</si>
  <si>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</si>
  <si>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</si>
  <si>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</si>
  <si>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</si>
  <si>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</si>
  <si>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</si>
  <si>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</si>
  <si>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</si>
  <si>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</si>
  <si>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</si>
  <si>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</si>
  <si>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</si>
  <si>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</si>
  <si>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</si>
  <si>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</si>
  <si>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</si>
  <si>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</si>
  <si>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</si>
  <si>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</si>
  <si>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</si>
  <si>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</si>
  <si>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</si>
  <si>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</si>
  <si>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</si>
  <si>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</si>
  <si>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</si>
  <si>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</si>
  <si>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</si>
  <si>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</si>
  <si>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</si>
  <si>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</si>
  <si>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</si>
  <si>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</si>
  <si>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</si>
  <si>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</si>
  <si>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</si>
  <si>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</si>
  <si>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</si>
  <si>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</si>
  <si>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</si>
  <si>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</si>
  <si>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</si>
  <si>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</si>
  <si>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</si>
  <si>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</si>
  <si>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</si>
  <si>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</si>
  <si>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</si>
  <si>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</si>
  <si>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</si>
  <si>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</si>
  <si>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</si>
  <si>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</si>
  <si>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</si>
  <si>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</si>
  <si>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</si>
  <si>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</si>
  <si>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</si>
  <si>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</si>
  <si>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</si>
  <si>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</si>
  <si>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</si>
  <si>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</si>
  <si>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</si>
  <si>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</si>
  <si>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</si>
  <si>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</si>
  <si>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</si>
  <si>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</si>
  <si>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</si>
  <si>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</si>
  <si>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</si>
  <si>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</si>
  <si>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</si>
  <si>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</si>
  <si>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</si>
  <si>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</si>
  <si>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</si>
  <si>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</si>
  <si>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</si>
  <si>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</si>
  <si>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</si>
  <si>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</si>
  <si>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</si>
  <si>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</si>
  <si>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</si>
  <si>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</si>
  <si>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</si>
  <si>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</si>
  <si>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</si>
  <si>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</si>
  <si>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</si>
  <si>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</si>
  <si>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</si>
  <si>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</si>
  <si>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</si>
  <si>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</si>
  <si>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</si>
  <si>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</si>
  <si>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</si>
  <si>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</si>
  <si>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</si>
  <si>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</si>
  <si>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</si>
  <si>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</si>
  <si>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</si>
  <si>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</si>
  <si>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</si>
  <si>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</si>
  <si>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</si>
  <si>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</si>
  <si>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</si>
  <si>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</si>
  <si>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</si>
  <si>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</si>
  <si>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</si>
  <si>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</si>
  <si>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</si>
  <si>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</si>
  <si>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</si>
  <si>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</si>
  <si>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</si>
  <si>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</si>
  <si>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</si>
  <si>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</si>
  <si>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</si>
  <si>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</si>
  <si>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</si>
  <si>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</si>
  <si>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</si>
  <si>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</si>
  <si>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</si>
  <si>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</si>
  <si>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</si>
  <si>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</si>
  <si>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</si>
  <si>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</si>
  <si>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</si>
  <si>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</si>
  <si>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</si>
  <si>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</si>
  <si>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</si>
  <si>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</si>
  <si>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</si>
  <si>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</si>
  <si>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</si>
  <si>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</si>
  <si>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</si>
  <si>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</si>
  <si>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</si>
  <si>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</si>
  <si>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</si>
  <si>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</si>
  <si>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</si>
  <si>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</si>
  <si>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</si>
  <si>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</si>
  <si>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</si>
  <si>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</si>
  <si>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</si>
  <si>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</si>
  <si>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</si>
  <si>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</si>
  <si>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</si>
  <si>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</si>
  <si>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</si>
  <si>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</si>
  <si>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</si>
  <si>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</si>
  <si>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</si>
  <si>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</si>
  <si>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</si>
  <si>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</si>
  <si>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</si>
  <si>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</si>
  <si>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</si>
  <si>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</si>
  <si>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</si>
  <si>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</si>
  <si>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</si>
  <si>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</si>
  <si>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</si>
  <si>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</si>
  <si>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</si>
  <si>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</si>
  <si>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</si>
  <si>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</si>
  <si>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</si>
  <si>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</si>
  <si>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</si>
  <si>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</si>
  <si>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</si>
  <si>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</si>
  <si>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</si>
  <si>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</si>
  <si>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</si>
  <si>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</si>
  <si>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</si>
  <si>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</si>
  <si>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</si>
  <si>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</si>
  <si>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</si>
  <si>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</si>
  <si>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</si>
  <si>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</si>
  <si>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</si>
  <si>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</si>
  <si>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</si>
  <si>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</si>
  <si>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</si>
  <si>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</si>
  <si>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</si>
  <si>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</si>
  <si>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</si>
  <si>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</si>
  <si>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</si>
  <si>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</si>
  <si>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</si>
  <si>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</si>
  <si>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</si>
  <si>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</si>
  <si>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</si>
  <si>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</si>
  <si>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</si>
  <si>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</si>
  <si>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</si>
  <si>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</si>
  <si>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</si>
  <si>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</si>
  <si>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</si>
  <si>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</si>
  <si>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</si>
  <si>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</si>
  <si>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</si>
  <si>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</si>
  <si>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</si>
  <si>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</si>
  <si>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</si>
  <si>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</si>
  <si>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</si>
  <si>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</si>
  <si>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</si>
  <si>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</si>
  <si>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</si>
  <si>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</si>
  <si>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</si>
  <si>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</si>
  <si>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</si>
  <si>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</si>
  <si>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</si>
  <si>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</si>
  <si>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</si>
  <si>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</si>
  <si>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</si>
  <si>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</si>
  <si>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</si>
  <si>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</si>
  <si>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</si>
  <si>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</si>
  <si>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</si>
  <si>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</si>
  <si>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</si>
  <si>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</si>
  <si>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</si>
  <si>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</si>
  <si>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</si>
  <si>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</si>
  <si>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</si>
  <si>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</si>
  <si>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</si>
  <si>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</si>
  <si>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</si>
  <si>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</si>
  <si>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</si>
  <si>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</si>
  <si>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</si>
  <si>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</si>
  <si>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</si>
  <si>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</si>
  <si>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</si>
  <si>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</si>
  <si>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</si>
  <si>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</si>
  <si>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</si>
  <si>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</si>
  <si>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</si>
  <si>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</si>
  <si>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</si>
  <si>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</si>
  <si>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</si>
  <si>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</si>
  <si>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</si>
  <si>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</si>
  <si>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</si>
  <si>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</si>
  <si>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</si>
  <si>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</si>
  <si>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</si>
  <si>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</si>
  <si>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</si>
  <si>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</si>
  <si>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</si>
  <si>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</si>
  <si>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</si>
  <si>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</si>
  <si>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</si>
  <si>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</si>
  <si>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</si>
  <si>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</si>
  <si>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</si>
  <si>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</si>
  <si>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</si>
  <si>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</si>
  <si>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</si>
  <si>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</si>
  <si>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</si>
  <si>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</si>
  <si>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</si>
  <si>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</si>
  <si>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</si>
  <si>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</si>
  <si>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</si>
  <si>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</si>
  <si>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</si>
  <si>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</si>
  <si>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</si>
  <si>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</si>
  <si>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</si>
  <si>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</si>
  <si>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</si>
  <si>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</si>
  <si>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</si>
  <si>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</si>
  <si>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</si>
  <si>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</si>
  <si>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</si>
  <si>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</si>
  <si>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</si>
  <si>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</si>
  <si>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</si>
  <si>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</si>
  <si>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</si>
  <si>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</si>
  <si>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</si>
  <si>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</si>
  <si>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</si>
  <si>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</si>
  <si>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</si>
  <si>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</si>
  <si>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</si>
  <si>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</si>
  <si>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</si>
  <si>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</si>
  <si>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</si>
  <si>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</si>
  <si>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</si>
  <si>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</si>
  <si>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</si>
  <si>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</si>
  <si>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</si>
  <si>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</si>
  <si>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</si>
  <si>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</si>
  <si>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</si>
  <si>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</si>
  <si>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</si>
  <si>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</si>
  <si>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</si>
  <si>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</si>
  <si>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</si>
  <si>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</si>
  <si>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</si>
  <si>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</si>
  <si>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</si>
  <si>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</si>
  <si>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</si>
  <si>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</si>
  <si>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</si>
  <si>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</si>
  <si>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</si>
  <si>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</si>
  <si>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</si>
  <si>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</si>
  <si>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</si>
  <si>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</si>
  <si>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</si>
  <si>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</si>
  <si>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</si>
  <si>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</si>
  <si>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</si>
  <si>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</si>
  <si>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</si>
  <si>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</si>
  <si>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</si>
  <si>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</si>
  <si>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</si>
  <si>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</si>
  <si>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</si>
  <si>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</si>
  <si>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</si>
  <si>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</si>
  <si>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</si>
  <si>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</si>
  <si>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</si>
  <si>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</si>
  <si>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</si>
  <si>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</si>
  <si>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</si>
  <si>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</si>
  <si>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</si>
  <si>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</si>
  <si>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</si>
  <si>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</si>
  <si>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</si>
  <si>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</si>
  <si>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</si>
  <si>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</si>
  <si>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</si>
  <si>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</si>
  <si>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</si>
  <si>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</si>
  <si>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</si>
  <si>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</si>
  <si>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</si>
  <si>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</si>
  <si>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</si>
  <si>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</si>
  <si>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</si>
  <si>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</si>
  <si>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</si>
  <si>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</si>
  <si>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</si>
  <si>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</si>
  <si>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</si>
  <si>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</si>
  <si>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</si>
  <si>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</si>
  <si>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</si>
  <si>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</si>
  <si>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</si>
  <si>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</si>
  <si>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</si>
  <si>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</si>
  <si>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</si>
  <si>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</si>
  <si>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</si>
  <si>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</si>
  <si>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</si>
  <si>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</si>
  <si>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</si>
  <si>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</si>
  <si>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</si>
  <si>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</si>
  <si>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</si>
  <si>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</si>
  <si>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</si>
  <si>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</si>
  <si>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</si>
  <si>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</si>
  <si>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</si>
  <si>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</si>
  <si>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</si>
  <si>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</si>
  <si>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</si>
  <si>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</si>
  <si>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</si>
  <si>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</si>
  <si>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</si>
  <si>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</si>
  <si>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</si>
  <si>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</si>
  <si>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</si>
  <si>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</si>
  <si>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</si>
  <si>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</si>
  <si>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</si>
  <si>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</si>
  <si>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</si>
  <si>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</si>
  <si>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</si>
  <si>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</si>
  <si>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</si>
  <si>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</si>
  <si>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</si>
  <si>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</si>
  <si>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</si>
  <si>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</si>
  <si>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</si>
  <si>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</si>
  <si>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</si>
  <si>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</si>
  <si>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</si>
  <si>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</si>
  <si>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</si>
  <si>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</si>
  <si>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</si>
  <si>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</si>
  <si>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</si>
  <si>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</si>
  <si>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</si>
  <si>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</si>
  <si>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</si>
  <si>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</si>
  <si>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</si>
  <si>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</si>
  <si>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</si>
  <si>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</si>
  <si>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</si>
  <si>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</si>
  <si>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</si>
  <si>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</si>
  <si>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</si>
  <si>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</si>
  <si>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</si>
  <si>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</si>
  <si>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</si>
  <si>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</si>
  <si>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</si>
  <si>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</si>
  <si>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</si>
  <si>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</si>
  <si>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</si>
  <si>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</si>
  <si>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</si>
  <si>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</si>
  <si>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</si>
  <si>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</si>
  <si>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</si>
  <si>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</si>
  <si>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</si>
  <si>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</si>
  <si>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</si>
  <si>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</si>
  <si>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</si>
  <si>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</si>
  <si>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</si>
  <si>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</si>
  <si>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</si>
  <si>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</si>
  <si>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</si>
  <si>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</si>
  <si>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</si>
  <si>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</si>
  <si>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</si>
  <si>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</si>
  <si>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</si>
  <si>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</si>
  <si>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</si>
  <si>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</si>
  <si>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</si>
  <si>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</si>
  <si>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</si>
  <si>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</si>
  <si>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</si>
  <si>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</si>
  <si>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</si>
  <si>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</si>
  <si>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</si>
  <si>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</si>
  <si>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</si>
  <si>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</si>
  <si>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</si>
  <si>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</si>
  <si>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</si>
  <si>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</si>
  <si>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</si>
  <si>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</si>
  <si>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</si>
  <si>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</si>
  <si>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</si>
  <si>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</si>
  <si>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</si>
  <si>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</si>
  <si>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</si>
  <si>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</si>
  <si>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</si>
  <si>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</si>
  <si>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</si>
  <si>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</si>
  <si>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</si>
  <si>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</si>
  <si>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</si>
  <si>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</si>
  <si>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</si>
  <si>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</si>
  <si>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</si>
  <si>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</si>
  <si>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</si>
  <si>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</si>
  <si>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</si>
  <si>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</si>
  <si>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</si>
  <si>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</si>
  <si>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</si>
  <si>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</si>
  <si>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</si>
  <si>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</si>
  <si>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</si>
  <si>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</si>
  <si>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</si>
  <si>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</si>
  <si>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</si>
  <si>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</si>
  <si>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</si>
  <si>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</si>
  <si>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</si>
  <si>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</si>
  <si>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</si>
  <si>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</si>
  <si>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</si>
  <si>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</si>
  <si>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</si>
  <si>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</si>
  <si>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</si>
  <si>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</si>
  <si>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</si>
  <si>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</si>
  <si>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</si>
  <si>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</si>
  <si>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</si>
  <si>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</si>
  <si>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</si>
  <si>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</si>
  <si>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</si>
  <si>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</si>
  <si>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</si>
  <si>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</si>
  <si>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</si>
  <si>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</si>
  <si>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</si>
  <si>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</si>
  <si>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</si>
  <si>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</si>
  <si>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</si>
  <si>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</si>
  <si>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</si>
  <si>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</si>
  <si>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</si>
  <si>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</si>
  <si>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</si>
  <si>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</si>
  <si>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</si>
  <si>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</si>
  <si>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</si>
  <si>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</si>
  <si>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</si>
  <si>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</si>
  <si>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</si>
  <si>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</si>
  <si>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</si>
  <si>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</si>
  <si>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</si>
  <si>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</si>
  <si>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</si>
  <si>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</si>
  <si>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</si>
  <si>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</si>
  <si>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</si>
  <si>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</si>
  <si>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</si>
  <si>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</si>
  <si>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</si>
  <si>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</si>
  <si>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</si>
  <si>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</si>
  <si>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</si>
  <si>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</si>
  <si>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</si>
  <si>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</si>
  <si>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</si>
  <si>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</si>
  <si>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</si>
  <si>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</si>
  <si>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</si>
  <si>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</si>
  <si>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</si>
  <si>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</si>
  <si>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</si>
  <si>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</si>
  <si>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</si>
  <si>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</si>
  <si>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</si>
  <si>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</si>
  <si>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</si>
  <si>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</si>
  <si>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</si>
  <si>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</si>
  <si>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</si>
  <si>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</si>
  <si>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</si>
  <si>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</si>
  <si>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</si>
  <si>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</si>
  <si>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</si>
  <si>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</si>
  <si>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</si>
  <si>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</si>
  <si>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</si>
  <si>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</si>
  <si>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</si>
  <si>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</si>
  <si>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</si>
  <si>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</si>
  <si>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</si>
  <si>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</si>
  <si>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</si>
  <si>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</si>
  <si>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</si>
  <si>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</si>
  <si>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</si>
  <si>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</si>
  <si>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</si>
  <si>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</si>
  <si>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</si>
  <si>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</si>
  <si>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</si>
  <si>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</si>
  <si>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</si>
  <si>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</si>
  <si>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</si>
  <si>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</si>
  <si>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</si>
  <si>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</si>
  <si>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</si>
  <si>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</si>
  <si>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</si>
  <si>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</si>
  <si>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</si>
  <si>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</si>
  <si>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</si>
  <si>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</si>
  <si>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</si>
  <si>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</si>
  <si>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</si>
  <si>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</si>
  <si>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</si>
  <si>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</si>
  <si>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</si>
  <si>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</si>
  <si>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</si>
  <si>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</si>
  <si>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</si>
  <si>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</si>
  <si>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</si>
  <si>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</si>
  <si>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</si>
  <si>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</si>
  <si>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</si>
  <si>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</si>
  <si>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</si>
  <si>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</si>
  <si>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</si>
  <si>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</si>
  <si>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</si>
  <si>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</si>
  <si>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</si>
  <si>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</si>
  <si>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</si>
  <si>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</si>
  <si>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</si>
  <si>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</si>
  <si>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</si>
  <si>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</si>
  <si>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</si>
  <si>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</si>
  <si>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</si>
  <si>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</si>
  <si>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</si>
  <si>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</si>
  <si>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</si>
  <si>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</si>
  <si>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</si>
  <si>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</si>
  <si>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</si>
  <si>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</si>
  <si>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</si>
  <si>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</si>
  <si>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</si>
  <si>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</si>
  <si>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</si>
  <si>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</si>
  <si>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</si>
  <si>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</si>
  <si>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</si>
  <si>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</si>
  <si>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</si>
  <si>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</si>
  <si>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</si>
  <si>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</si>
  <si>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</si>
  <si>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</si>
  <si>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</si>
  <si>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</si>
  <si>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</si>
  <si>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</si>
  <si>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</si>
  <si>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</si>
  <si>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</si>
  <si>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</si>
  <si>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</si>
  <si>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</si>
  <si>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</si>
  <si>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</si>
  <si>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</si>
  <si>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</si>
  <si>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</si>
  <si>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</si>
  <si>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</si>
  <si>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</si>
  <si>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</si>
  <si>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</si>
  <si>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</si>
  <si>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</si>
  <si>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</si>
  <si>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</si>
  <si>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</si>
  <si>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</si>
  <si>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</si>
  <si>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</si>
  <si>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</si>
  <si>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</si>
  <si>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</si>
  <si>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</si>
  <si>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</si>
  <si>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</si>
  <si>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</si>
  <si>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</si>
  <si>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</si>
  <si>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</si>
  <si>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</si>
  <si>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</si>
  <si>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</si>
  <si>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</si>
  <si>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</si>
  <si>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</si>
  <si>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</si>
  <si>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</si>
  <si>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</si>
  <si>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</si>
  <si>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</si>
  <si>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</si>
  <si>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</si>
  <si>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</si>
  <si>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</si>
  <si>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</si>
  <si>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</si>
  <si>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</si>
  <si>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</si>
  <si>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</si>
  <si>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</si>
  <si>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</si>
  <si>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</si>
  <si>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</si>
  <si>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</si>
  <si>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</si>
  <si>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</si>
  <si>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</si>
  <si>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</si>
  <si>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</si>
  <si>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</si>
  <si>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</si>
  <si>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</si>
  <si>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</si>
  <si>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</si>
  <si>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</si>
  <si>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</si>
  <si>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</si>
  <si>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</si>
  <si>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</si>
  <si>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</si>
  <si>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</si>
  <si>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</si>
  <si>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</si>
  <si>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</si>
  <si>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</si>
  <si>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</si>
  <si>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</si>
  <si>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</si>
  <si>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</si>
  <si>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</si>
  <si>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</si>
  <si>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</si>
  <si>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</si>
  <si>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</si>
  <si>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</si>
  <si>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</si>
  <si>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</si>
  <si>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</si>
  <si>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</si>
  <si>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</si>
  <si>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</si>
  <si>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</si>
  <si>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</si>
  <si>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</si>
  <si>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</si>
  <si>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</si>
  <si>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</si>
  <si>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</si>
  <si>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</si>
  <si>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</si>
  <si>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</si>
  <si>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</si>
  <si>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</si>
  <si>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</si>
  <si>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</si>
  <si>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</si>
  <si>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</si>
  <si>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</si>
  <si>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</si>
  <si>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</si>
  <si>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</si>
  <si>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</si>
  <si>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</si>
  <si>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</si>
  <si>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</si>
  <si>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</si>
  <si>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</si>
  <si>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</si>
  <si>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</si>
  <si>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</si>
  <si>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</si>
  <si>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</si>
  <si>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</si>
  <si>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</si>
  <si>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</si>
  <si>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</si>
  <si>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</si>
  <si>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</si>
  <si>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</si>
  <si>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</si>
  <si>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</si>
  <si>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</si>
  <si>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</si>
  <si>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</si>
  <si>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</si>
  <si>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</si>
  <si>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</si>
  <si>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</si>
  <si>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</si>
  <si>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</si>
  <si>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</si>
  <si>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</si>
  <si>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</si>
  <si>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</si>
  <si>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</si>
  <si>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</si>
  <si>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</si>
  <si>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</si>
  <si>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</si>
  <si>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</si>
  <si>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</si>
  <si>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</si>
  <si>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</si>
  <si>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</si>
  <si>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</si>
  <si>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</si>
  <si>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</si>
  <si>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</si>
  <si>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</si>
  <si>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</si>
  <si>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</si>
  <si>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</si>
  <si>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</si>
  <si>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</si>
  <si>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</si>
  <si>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</si>
  <si>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</si>
  <si>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</si>
  <si>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</si>
  <si>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</si>
  <si>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</si>
  <si>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</si>
  <si>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</si>
  <si>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</si>
  <si>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</si>
  <si>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</si>
  <si>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</si>
  <si>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</si>
  <si>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</si>
  <si>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</si>
  <si>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</si>
  <si>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</si>
  <si>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</si>
  <si>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</si>
  <si>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</si>
  <si>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</si>
  <si>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</si>
  <si>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</si>
  <si>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</si>
  <si>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</si>
  <si>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</si>
  <si>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</si>
  <si>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</si>
  <si>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</si>
  <si>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</si>
  <si>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</si>
  <si>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</si>
  <si>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</si>
  <si>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</si>
  <si>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</si>
  <si>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</si>
  <si>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</si>
  <si>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</si>
  <si>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</si>
  <si>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</si>
  <si>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</si>
  <si>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</si>
  <si>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</si>
  <si>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</si>
  <si>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</si>
  <si>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</si>
  <si>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</si>
  <si>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</si>
  <si>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</si>
  <si>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</si>
  <si>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</si>
  <si>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</si>
  <si>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</si>
  <si>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</si>
  <si>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</si>
  <si>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</si>
  <si>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</si>
  <si>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</si>
  <si>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</si>
  <si>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</si>
  <si>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</si>
  <si>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</si>
  <si>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</si>
  <si>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</si>
  <si>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</si>
  <si>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</si>
  <si>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</si>
  <si>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</si>
  <si>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</si>
  <si>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</si>
  <si>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</si>
  <si>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</si>
  <si>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</si>
  <si>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</si>
  <si>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</si>
  <si>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</si>
  <si>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</si>
  <si>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</si>
  <si>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</si>
  <si>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</si>
  <si>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</si>
  <si>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</si>
  <si>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</si>
  <si>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</si>
  <si>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</si>
  <si>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</si>
  <si>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</si>
  <si>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</si>
  <si>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</si>
  <si>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</si>
  <si>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</si>
  <si>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</si>
  <si>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</si>
  <si>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</si>
  <si>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</si>
  <si>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</si>
  <si>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</si>
  <si>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</si>
  <si>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</si>
  <si>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</si>
  <si>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</si>
  <si>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</si>
  <si>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</si>
  <si>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</si>
  <si>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</si>
  <si>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</si>
  <si>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</si>
  <si>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</si>
  <si>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</si>
  <si>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</si>
  <si>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</si>
  <si>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</si>
  <si>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</si>
  <si>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</si>
  <si>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</si>
  <si>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</si>
  <si>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</si>
  <si>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</si>
  <si>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</si>
  <si>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</si>
  <si>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</si>
  <si>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</si>
  <si>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</si>
  <si>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</si>
  <si>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</si>
  <si>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</si>
  <si>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</si>
  <si>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</si>
  <si>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</si>
  <si>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</si>
  <si>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</si>
  <si>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</si>
  <si>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</si>
  <si>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</si>
  <si>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</si>
  <si>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</si>
  <si>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</si>
  <si>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</si>
  <si>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</si>
  <si>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</si>
  <si>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</si>
  <si>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</si>
  <si>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</si>
  <si>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</si>
  <si>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</si>
  <si>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</si>
  <si>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</si>
  <si>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</si>
  <si>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</si>
  <si>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</si>
  <si>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</si>
  <si>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</si>
  <si>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</si>
  <si>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</si>
  <si>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</si>
  <si>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</si>
  <si>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</si>
  <si>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</si>
  <si>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</si>
  <si>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</si>
  <si>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</si>
  <si>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</si>
  <si>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</si>
  <si>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</si>
  <si>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</si>
  <si>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</si>
  <si>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</si>
  <si>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</si>
  <si>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</si>
  <si>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</si>
  <si>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</si>
  <si>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</si>
  <si>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</si>
  <si>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</si>
  <si>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</si>
  <si>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</si>
  <si>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</si>
  <si>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</si>
  <si>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</si>
  <si>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</si>
  <si>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</si>
  <si>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</si>
  <si>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</si>
  <si>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</si>
  <si>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</si>
  <si>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</si>
  <si>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</si>
  <si>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</si>
  <si>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</si>
  <si>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</si>
  <si>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</si>
  <si>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</si>
  <si>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</si>
  <si>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</si>
  <si>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</si>
  <si>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</si>
  <si>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</si>
  <si>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</si>
  <si>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</si>
  <si>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</si>
  <si>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</si>
  <si>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</si>
  <si>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</si>
  <si>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</si>
  <si>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</si>
  <si>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</si>
  <si>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</si>
  <si>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</si>
  <si>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</si>
  <si>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</si>
  <si>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</si>
  <si>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</si>
  <si>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</si>
  <si>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</si>
  <si>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</si>
  <si>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</si>
  <si>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</si>
  <si>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</si>
  <si>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</si>
  <si>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</si>
  <si>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</si>
  <si>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</si>
  <si>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</si>
  <si>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</si>
  <si>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</si>
  <si>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</si>
  <si>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</si>
  <si>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</si>
  <si>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</si>
  <si>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</si>
  <si>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</si>
  <si>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</si>
  <si>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</si>
  <si>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</si>
  <si>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</si>
  <si>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</si>
  <si>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</si>
  <si>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</si>
  <si>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</si>
  <si>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</si>
  <si>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</si>
  <si>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</si>
  <si>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</si>
  <si>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</si>
  <si>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</si>
  <si>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</si>
  <si>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</si>
  <si>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</si>
  <si>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</si>
  <si>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</si>
  <si>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</si>
  <si>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</si>
  <si>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</si>
  <si>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</si>
  <si>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</si>
  <si>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</si>
  <si>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</si>
  <si>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</si>
  <si>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</si>
  <si>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</si>
  <si>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</si>
  <si>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</si>
  <si>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</si>
  <si>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</si>
  <si>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</si>
  <si>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</si>
  <si>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</si>
  <si>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</si>
  <si>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</si>
  <si>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</si>
  <si>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</si>
  <si>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</si>
  <si>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</si>
  <si>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</si>
  <si>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</si>
  <si>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</si>
  <si>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</si>
  <si>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</si>
  <si>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</si>
  <si>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</si>
  <si>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</si>
  <si>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</si>
  <si>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</si>
  <si>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</si>
  <si>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</si>
  <si>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</si>
  <si>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</si>
  <si>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</si>
  <si>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</si>
  <si>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</si>
  <si>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</si>
  <si>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</si>
  <si>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</si>
  <si>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</si>
  <si>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</si>
  <si>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</si>
  <si>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</si>
  <si>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</si>
  <si>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</si>
  <si>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</si>
  <si>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</si>
  <si>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</si>
  <si>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</si>
  <si>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</si>
  <si>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</si>
  <si>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</si>
  <si>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</si>
  <si>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</si>
  <si>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</si>
  <si>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</si>
  <si>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</si>
  <si>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</si>
  <si>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</si>
  <si>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</si>
  <si>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</si>
  <si>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</si>
  <si>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</si>
  <si>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</si>
  <si>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</si>
  <si>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</si>
  <si>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</si>
  <si>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</si>
  <si>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</si>
  <si>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</si>
  <si>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</si>
  <si>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</si>
  <si>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</si>
  <si>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</si>
  <si>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</si>
  <si>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</si>
  <si>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</si>
  <si>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</si>
  <si>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</si>
  <si>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</si>
  <si>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</si>
  <si>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</si>
  <si>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</si>
  <si>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</si>
  <si>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</si>
  <si>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</si>
  <si>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</si>
  <si>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</si>
  <si>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</si>
  <si>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</si>
  <si>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</si>
  <si>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</si>
  <si>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</si>
  <si>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</si>
  <si>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Аймуханов Амирхан</t>
  </si>
  <si>
    <t>Ажгалиев Алимбек</t>
  </si>
  <si>
    <t>Әділұлы Төре</t>
  </si>
  <si>
    <t>Балағазы Амира</t>
  </si>
  <si>
    <t>Берік Бексұлтан</t>
  </si>
  <si>
    <t>Джуматаев Данияр</t>
  </si>
  <si>
    <t>Зинекешев Алимжан</t>
  </si>
  <si>
    <t>Зәкір Гауһар</t>
  </si>
  <si>
    <t>Кусакова Алуа</t>
  </si>
  <si>
    <t>Қайырмұхамет Айсұлтан</t>
  </si>
  <si>
    <t>Кеңесова Аяла</t>
  </si>
  <si>
    <t>Маджан Азиза</t>
  </si>
  <si>
    <t>Мейрамғалиева Тасним</t>
  </si>
  <si>
    <t>Мұхит  Әділ</t>
  </si>
  <si>
    <t>Сарсенгалиева Алмира</t>
  </si>
  <si>
    <t>Сандібай Сезім</t>
  </si>
  <si>
    <t>Сапиулла Ислам</t>
  </si>
  <si>
    <t>Султангалиев Ахмедияр</t>
  </si>
  <si>
    <t>Сейталиев Тамерлан</t>
  </si>
  <si>
    <t>Тулушова Рамина</t>
  </si>
  <si>
    <t>Табузов Елжан</t>
  </si>
  <si>
    <t>Тулеген Төре</t>
  </si>
  <si>
    <t>Телман Шалқыма</t>
  </si>
  <si>
    <t>Халел Хадиша</t>
  </si>
  <si>
    <t>Хабибуллина Малика</t>
  </si>
  <si>
    <t xml:space="preserve">                                  Оқу жылы: _2023-2024___________                              Топ: ___Ақниет мектепалды тобы__________                Өткізу кезеңі:  бастапқы___       Өткізу мерзімі:_мамыр_____________</t>
  </si>
  <si>
    <t>Калелов Ерназар</t>
  </si>
  <si>
    <t>Мирзабекова Амина</t>
  </si>
  <si>
    <t>Кисамбаева Самира</t>
  </si>
  <si>
    <t>Лопухина София</t>
  </si>
  <si>
    <t>Мымбаев Даниял</t>
  </si>
  <si>
    <t>Абаева Зауре</t>
  </si>
  <si>
    <t xml:space="preserve">                                  Оқу жылы: 2023-2024                          Топ:Болашак                Өткізу кезеңі:  аралык       Өткізу мерзімі: кантар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</si>
</sst>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1378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2"/>
      <c r="B11" s="8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845</v>
      </c>
      <c r="AT11" s="71"/>
      <c r="AU11" s="71"/>
      <c r="AV11" s="71"/>
      <c r="AW11" s="71"/>
      <c r="AX11" s="71"/>
      <c r="AY11" s="71" t="s">
        <v>848</v>
      </c>
      <c r="AZ11" s="71"/>
      <c r="BA11" s="71"/>
      <c r="BB11" s="71"/>
      <c r="BC11" s="71"/>
      <c r="BD11" s="71"/>
      <c r="BE11" s="71"/>
      <c r="BF11" s="71"/>
      <c r="BG11" s="71"/>
      <c r="BH11" s="71" t="s">
        <v>845</v>
      </c>
      <c r="BI11" s="71"/>
      <c r="BJ11" s="71"/>
      <c r="BK11" s="71"/>
      <c r="BL11" s="71"/>
      <c r="BM11" s="71"/>
      <c r="BN11" s="71" t="s">
        <v>848</v>
      </c>
      <c r="BO11" s="71"/>
      <c r="BP11" s="71"/>
      <c r="BQ11" s="71"/>
      <c r="BR11" s="71"/>
      <c r="BS11" s="71"/>
      <c r="BT11" s="71"/>
      <c r="BU11" s="71"/>
      <c r="BV11" s="71"/>
      <c r="BW11" s="71" t="s">
        <v>845</v>
      </c>
      <c r="BX11" s="71"/>
      <c r="BY11" s="71"/>
      <c r="BZ11" s="71"/>
      <c r="CA11" s="71"/>
      <c r="CB11" s="71"/>
      <c r="CC11" s="71" t="s">
        <v>848</v>
      </c>
      <c r="CD11" s="71"/>
      <c r="CE11" s="71"/>
      <c r="CF11" s="71"/>
      <c r="CG11" s="71"/>
      <c r="CH11" s="71"/>
      <c r="CI11" s="71" t="s">
        <v>845</v>
      </c>
      <c r="CJ11" s="71"/>
      <c r="CK11" s="71"/>
      <c r="CL11" s="71"/>
      <c r="CM11" s="71"/>
      <c r="CN11" s="71"/>
      <c r="CO11" s="71"/>
      <c r="CP11" s="71"/>
      <c r="CQ11" s="71"/>
      <c r="CR11" s="71" t="s">
        <v>848</v>
      </c>
      <c r="CS11" s="71"/>
      <c r="CT11" s="71"/>
      <c r="CU11" s="71"/>
      <c r="CV11" s="71"/>
      <c r="CW11" s="71"/>
      <c r="CX11" s="71"/>
      <c r="CY11" s="71"/>
      <c r="CZ11" s="71"/>
      <c r="DA11" s="71" t="s">
        <v>845</v>
      </c>
      <c r="DB11" s="71"/>
      <c r="DC11" s="71"/>
      <c r="DD11" s="71"/>
      <c r="DE11" s="71"/>
      <c r="DF11" s="71"/>
      <c r="DG11" s="71" t="s">
        <v>848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3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">
      <c r="A13" s="82"/>
      <c r="B13" s="82"/>
      <c r="C13" s="81" t="s">
        <v>842</v>
      </c>
      <c r="D13" s="81"/>
      <c r="E13" s="81"/>
      <c r="F13" s="81" t="s">
        <v>1337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849</v>
      </c>
      <c r="Y13" s="81"/>
      <c r="Z13" s="81"/>
      <c r="AA13" s="81" t="s">
        <v>851</v>
      </c>
      <c r="AB13" s="81"/>
      <c r="AC13" s="81"/>
      <c r="AD13" s="81" t="s">
        <v>853</v>
      </c>
      <c r="AE13" s="81"/>
      <c r="AF13" s="81"/>
      <c r="AG13" s="81" t="s">
        <v>855</v>
      </c>
      <c r="AH13" s="81"/>
      <c r="AI13" s="81"/>
      <c r="AJ13" s="81" t="s">
        <v>857</v>
      </c>
      <c r="AK13" s="81"/>
      <c r="AL13" s="81"/>
      <c r="AM13" s="81" t="s">
        <v>861</v>
      </c>
      <c r="AN13" s="81"/>
      <c r="AO13" s="81"/>
      <c r="AP13" s="81" t="s">
        <v>862</v>
      </c>
      <c r="AQ13" s="81"/>
      <c r="AR13" s="81"/>
      <c r="AS13" s="81" t="s">
        <v>864</v>
      </c>
      <c r="AT13" s="81"/>
      <c r="AU13" s="81"/>
      <c r="AV13" s="81" t="s">
        <v>865</v>
      </c>
      <c r="AW13" s="81"/>
      <c r="AX13" s="81"/>
      <c r="AY13" s="81" t="s">
        <v>868</v>
      </c>
      <c r="AZ13" s="81"/>
      <c r="BA13" s="81"/>
      <c r="BB13" s="81" t="s">
        <v>869</v>
      </c>
      <c r="BC13" s="81"/>
      <c r="BD13" s="81"/>
      <c r="BE13" s="81" t="s">
        <v>872</v>
      </c>
      <c r="BF13" s="81"/>
      <c r="BG13" s="81"/>
      <c r="BH13" s="81" t="s">
        <v>873</v>
      </c>
      <c r="BI13" s="81"/>
      <c r="BJ13" s="81"/>
      <c r="BK13" s="81" t="s">
        <v>877</v>
      </c>
      <c r="BL13" s="81"/>
      <c r="BM13" s="81"/>
      <c r="BN13" s="81" t="s">
        <v>876</v>
      </c>
      <c r="BO13" s="81"/>
      <c r="BP13" s="81"/>
      <c r="BQ13" s="81" t="s">
        <v>878</v>
      </c>
      <c r="BR13" s="81"/>
      <c r="BS13" s="81"/>
      <c r="BT13" s="81" t="s">
        <v>879</v>
      </c>
      <c r="BU13" s="81"/>
      <c r="BV13" s="81"/>
      <c r="BW13" s="81" t="s">
        <v>881</v>
      </c>
      <c r="BX13" s="81"/>
      <c r="BY13" s="81"/>
      <c r="BZ13" s="81" t="s">
        <v>883</v>
      </c>
      <c r="CA13" s="81"/>
      <c r="CB13" s="81"/>
      <c r="CC13" s="81" t="s">
        <v>884</v>
      </c>
      <c r="CD13" s="81"/>
      <c r="CE13" s="81"/>
      <c r="CF13" s="81" t="s">
        <v>885</v>
      </c>
      <c r="CG13" s="81"/>
      <c r="CH13" s="81"/>
      <c r="CI13" s="81" t="s">
        <v>887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888</v>
      </c>
      <c r="CS13" s="81"/>
      <c r="CT13" s="81"/>
      <c r="CU13" s="81" t="s">
        <v>133</v>
      </c>
      <c r="CV13" s="81"/>
      <c r="CW13" s="81"/>
      <c r="CX13" s="81" t="s">
        <v>889</v>
      </c>
      <c r="CY13" s="81"/>
      <c r="CZ13" s="81"/>
      <c r="DA13" s="81" t="s">
        <v>890</v>
      </c>
      <c r="DB13" s="81"/>
      <c r="DC13" s="81"/>
      <c r="DD13" s="81" t="s">
        <v>894</v>
      </c>
      <c r="DE13" s="81"/>
      <c r="DF13" s="81"/>
      <c r="DG13" s="81" t="s">
        <v>896</v>
      </c>
      <c r="DH13" s="81"/>
      <c r="DI13" s="81"/>
      <c r="DJ13" s="81" t="s">
        <v>898</v>
      </c>
      <c r="DK13" s="81"/>
      <c r="DL13" s="81"/>
      <c r="DM13" s="81" t="s">
        <v>900</v>
      </c>
      <c r="DN13" s="81"/>
      <c r="DO13" s="81"/>
    </row>
    <row r="14" spans="1:254" ht="111.75" customHeight="1" x14ac:dyDescent="0.3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1378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">
      <c r="A13" s="82"/>
      <c r="B13" s="82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54" ht="83.25" customHeight="1" x14ac:dyDescent="0.3">
      <c r="A14" s="82"/>
      <c r="B14" s="8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9" t="s">
        <v>839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1" t="s">
        <v>811</v>
      </c>
      <c r="C43" s="62"/>
      <c r="D43" s="62"/>
      <c r="E43" s="63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1378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">
      <c r="A12" s="82"/>
      <c r="B12" s="82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1024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1033</v>
      </c>
      <c r="EO12" s="100"/>
      <c r="EP12" s="100"/>
      <c r="EQ12" s="100" t="s">
        <v>1035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1039</v>
      </c>
      <c r="FA12" s="100"/>
      <c r="FB12" s="100"/>
      <c r="FC12" s="100" t="s">
        <v>1043</v>
      </c>
      <c r="FD12" s="100"/>
      <c r="FE12" s="100"/>
      <c r="FF12" s="100" t="s">
        <v>1045</v>
      </c>
      <c r="FG12" s="100"/>
      <c r="FH12" s="100"/>
      <c r="FI12" s="100" t="s">
        <v>1049</v>
      </c>
      <c r="FJ12" s="100"/>
      <c r="FK12" s="100"/>
    </row>
    <row r="13" spans="1:254" ht="180.6" x14ac:dyDescent="0.3">
      <c r="A13" s="82"/>
      <c r="B13" s="8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9" t="s">
        <v>838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80" zoomScaleNormal="80" workbookViewId="0">
      <pane xSplit="2" ySplit="12" topLeftCell="FV13" activePane="bottomRight" state="frozen"/>
      <selection pane="topRight" activeCell="C1" sqref="C1"/>
      <selection pane="bottomLeft" activeCell="A13" sqref="A13"/>
      <selection pane="bottomRight" activeCell="B14" sqref="B14:GR1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5" t="s">
        <v>1408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1378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">
      <c r="A12" s="82"/>
      <c r="B12" s="82"/>
      <c r="C12" s="81" t="s">
        <v>1053</v>
      </c>
      <c r="D12" s="81"/>
      <c r="E12" s="81"/>
      <c r="F12" s="81" t="s">
        <v>1056</v>
      </c>
      <c r="G12" s="81"/>
      <c r="H12" s="81"/>
      <c r="I12" s="81" t="s">
        <v>1059</v>
      </c>
      <c r="J12" s="81"/>
      <c r="K12" s="81"/>
      <c r="L12" s="81" t="s">
        <v>538</v>
      </c>
      <c r="M12" s="81"/>
      <c r="N12" s="81"/>
      <c r="O12" s="81" t="s">
        <v>1062</v>
      </c>
      <c r="P12" s="81"/>
      <c r="Q12" s="81"/>
      <c r="R12" s="81" t="s">
        <v>1065</v>
      </c>
      <c r="S12" s="81"/>
      <c r="T12" s="81"/>
      <c r="U12" s="81" t="s">
        <v>1069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1074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1077</v>
      </c>
      <c r="AT12" s="81"/>
      <c r="AU12" s="81"/>
      <c r="AV12" s="81" t="s">
        <v>1327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1083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1090</v>
      </c>
      <c r="BX12" s="81"/>
      <c r="BY12" s="81"/>
      <c r="BZ12" s="81" t="s">
        <v>557</v>
      </c>
      <c r="CA12" s="81"/>
      <c r="CB12" s="81"/>
      <c r="CC12" s="81" t="s">
        <v>1094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1106</v>
      </c>
      <c r="DE12" s="81"/>
      <c r="DF12" s="81"/>
      <c r="DG12" s="81" t="s">
        <v>1109</v>
      </c>
      <c r="DH12" s="81"/>
      <c r="DI12" s="81"/>
      <c r="DJ12" s="81" t="s">
        <v>604</v>
      </c>
      <c r="DK12" s="81"/>
      <c r="DL12" s="81"/>
      <c r="DM12" s="81" t="s">
        <v>1113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1121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1132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1138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1143</v>
      </c>
      <c r="FJ12" s="81"/>
      <c r="FK12" s="81"/>
      <c r="FL12" s="81" t="s">
        <v>617</v>
      </c>
      <c r="FM12" s="81"/>
      <c r="FN12" s="81"/>
      <c r="FO12" s="81" t="s">
        <v>1147</v>
      </c>
      <c r="FP12" s="81"/>
      <c r="FQ12" s="81"/>
      <c r="FR12" s="81" t="s">
        <v>619</v>
      </c>
      <c r="FS12" s="81"/>
      <c r="FT12" s="81"/>
      <c r="FU12" s="100" t="s">
        <v>1330</v>
      </c>
      <c r="FV12" s="100"/>
      <c r="FW12" s="100"/>
      <c r="FX12" s="81" t="s">
        <v>1331</v>
      </c>
      <c r="FY12" s="81"/>
      <c r="FZ12" s="81"/>
      <c r="GA12" s="81" t="s">
        <v>623</v>
      </c>
      <c r="GB12" s="81"/>
      <c r="GC12" s="81"/>
      <c r="GD12" s="81" t="s">
        <v>1153</v>
      </c>
      <c r="GE12" s="81"/>
      <c r="GF12" s="81"/>
      <c r="GG12" s="81" t="s">
        <v>626</v>
      </c>
      <c r="GH12" s="81"/>
      <c r="GI12" s="81"/>
      <c r="GJ12" s="81" t="s">
        <v>1159</v>
      </c>
      <c r="GK12" s="81"/>
      <c r="GL12" s="81"/>
      <c r="GM12" s="81" t="s">
        <v>1163</v>
      </c>
      <c r="GN12" s="81"/>
      <c r="GO12" s="81"/>
      <c r="GP12" s="81" t="s">
        <v>1332</v>
      </c>
      <c r="GQ12" s="81"/>
      <c r="GR12" s="81"/>
    </row>
    <row r="13" spans="1:254" ht="93.75" customHeight="1" x14ac:dyDescent="0.3">
      <c r="A13" s="82"/>
      <c r="B13" s="82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 t="s">
        <v>1383</v>
      </c>
      <c r="C14" s="4"/>
      <c r="D14" s="4"/>
      <c r="E14" s="4">
        <v>1</v>
      </c>
      <c r="F14" s="4"/>
      <c r="G14" s="4"/>
      <c r="H14" s="4">
        <v>1</v>
      </c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/>
      <c r="FN18" s="4">
        <v>1</v>
      </c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1389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/>
      <c r="AC20" s="4">
        <v>1</v>
      </c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/>
      <c r="FB20" s="4">
        <v>1</v>
      </c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/>
      <c r="FN20" s="4">
        <v>1</v>
      </c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8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 x14ac:dyDescent="0.3">
      <c r="A22" s="3">
        <v>9</v>
      </c>
      <c r="B22" s="28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6" x14ac:dyDescent="0.3">
      <c r="A23" s="3">
        <v>10</v>
      </c>
      <c r="B23" s="19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/>
      <c r="DC23" s="4">
        <v>1</v>
      </c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19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/>
      <c r="AO24" s="4">
        <v>1</v>
      </c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>
        <v>1</v>
      </c>
      <c r="M25" s="4"/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/>
      <c r="CZ28" s="4">
        <v>1</v>
      </c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 t="s">
        <v>1398</v>
      </c>
      <c r="C29" s="4"/>
      <c r="D29" s="4"/>
      <c r="E29" s="4">
        <v>1</v>
      </c>
      <c r="F29" s="4">
        <v>1</v>
      </c>
      <c r="G29" s="4"/>
      <c r="H29" s="4"/>
      <c r="I29" s="4"/>
      <c r="J29" s="4"/>
      <c r="K29" s="4">
        <v>1</v>
      </c>
      <c r="L29" s="4">
        <v>1</v>
      </c>
      <c r="M29" s="4"/>
      <c r="N29" s="4"/>
      <c r="O29" s="4"/>
      <c r="P29" s="4"/>
      <c r="Q29" s="4">
        <v>1</v>
      </c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/>
      <c r="BG29" s="4">
        <v>1</v>
      </c>
      <c r="BH29" s="4">
        <v>1</v>
      </c>
      <c r="BI29" s="4"/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>
        <v>1</v>
      </c>
      <c r="FJ29" s="4"/>
      <c r="FK29" s="4"/>
      <c r="FL29" s="4"/>
      <c r="FM29" s="4"/>
      <c r="FN29" s="4">
        <v>1</v>
      </c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 t="s">
        <v>1402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 t="s">
        <v>1403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4"/>
      <c r="AW34" s="4"/>
      <c r="AX34" s="4">
        <v>1</v>
      </c>
      <c r="AY34" s="4">
        <v>1</v>
      </c>
      <c r="AZ34" s="4"/>
      <c r="BA34" s="4"/>
      <c r="BB34" s="4">
        <v>1</v>
      </c>
      <c r="BC34" s="4"/>
      <c r="BD34" s="4"/>
      <c r="BE34" s="4"/>
      <c r="BF34" s="4"/>
      <c r="BG34" s="4">
        <v>1</v>
      </c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/>
      <c r="W35" s="4">
        <v>1</v>
      </c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/>
      <c r="FN35" s="4">
        <v>1</v>
      </c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6" x14ac:dyDescent="0.3">
      <c r="A37" s="3">
        <v>24</v>
      </c>
      <c r="B37" s="19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/>
      <c r="DX37" s="4">
        <v>1</v>
      </c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/>
      <c r="EM37" s="4">
        <v>1</v>
      </c>
      <c r="EN37" s="4"/>
      <c r="EO37" s="4"/>
      <c r="EP37" s="4">
        <v>1</v>
      </c>
      <c r="EQ37" s="4">
        <v>1</v>
      </c>
      <c r="ER37" s="4"/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/>
      <c r="GL37" s="4">
        <v>1</v>
      </c>
      <c r="GM37" s="4">
        <v>1</v>
      </c>
      <c r="GN37" s="4"/>
      <c r="GO37" s="4"/>
      <c r="GP37" s="4"/>
      <c r="GQ37" s="4">
        <v>1</v>
      </c>
      <c r="GR37" s="4"/>
    </row>
    <row r="38" spans="1:254" ht="15.6" x14ac:dyDescent="0.3">
      <c r="A38" s="3">
        <v>25</v>
      </c>
      <c r="B38" s="19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/>
      <c r="W38" s="4">
        <v>1</v>
      </c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/>
      <c r="CH38" s="4">
        <v>1</v>
      </c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/>
      <c r="FQ38" s="4">
        <v>1</v>
      </c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/>
      <c r="GL38" s="4">
        <v>1</v>
      </c>
      <c r="GM38" s="4">
        <v>1</v>
      </c>
      <c r="GN38" s="4"/>
      <c r="GO38" s="4"/>
      <c r="GP38" s="4"/>
      <c r="GQ38" s="4"/>
      <c r="GR38" s="4">
        <v>1</v>
      </c>
    </row>
    <row r="39" spans="1:254" x14ac:dyDescent="0.3">
      <c r="A39" s="77" t="s">
        <v>278</v>
      </c>
      <c r="B39" s="78"/>
      <c r="C39" s="3">
        <f>SUM(C14:C38)</f>
        <v>17</v>
      </c>
      <c r="D39" s="3">
        <f t="shared" ref="D39:T39" si="0">SUM(D14:D38)</f>
        <v>5</v>
      </c>
      <c r="E39" s="3">
        <f t="shared" si="0"/>
        <v>3</v>
      </c>
      <c r="F39" s="3">
        <f t="shared" si="0"/>
        <v>19</v>
      </c>
      <c r="G39" s="3">
        <f t="shared" si="0"/>
        <v>3</v>
      </c>
      <c r="H39" s="3">
        <f t="shared" si="0"/>
        <v>3</v>
      </c>
      <c r="I39" s="3">
        <f t="shared" si="0"/>
        <v>18</v>
      </c>
      <c r="J39" s="3">
        <f t="shared" si="0"/>
        <v>5</v>
      </c>
      <c r="K39" s="3">
        <f t="shared" si="0"/>
        <v>2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16</v>
      </c>
      <c r="P39" s="3">
        <f t="shared" si="0"/>
        <v>6</v>
      </c>
      <c r="Q39" s="3">
        <f t="shared" si="0"/>
        <v>3</v>
      </c>
      <c r="R39" s="3">
        <f t="shared" si="0"/>
        <v>22</v>
      </c>
      <c r="S39" s="3">
        <f t="shared" si="0"/>
        <v>2</v>
      </c>
      <c r="T39" s="3">
        <f t="shared" si="0"/>
        <v>1</v>
      </c>
      <c r="U39" s="3">
        <f t="shared" ref="U39:BV39" si="1">SUM(U14:U38)</f>
        <v>15</v>
      </c>
      <c r="V39" s="3">
        <f t="shared" si="1"/>
        <v>5</v>
      </c>
      <c r="W39" s="3">
        <f t="shared" si="1"/>
        <v>5</v>
      </c>
      <c r="X39" s="3">
        <f t="shared" si="1"/>
        <v>17</v>
      </c>
      <c r="Y39" s="3">
        <f t="shared" si="1"/>
        <v>4</v>
      </c>
      <c r="Z39" s="3">
        <f t="shared" si="1"/>
        <v>4</v>
      </c>
      <c r="AA39" s="3">
        <f t="shared" si="1"/>
        <v>12</v>
      </c>
      <c r="AB39" s="3">
        <f t="shared" si="1"/>
        <v>8</v>
      </c>
      <c r="AC39" s="3">
        <f t="shared" si="1"/>
        <v>5</v>
      </c>
      <c r="AD39" s="3">
        <f t="shared" si="1"/>
        <v>19</v>
      </c>
      <c r="AE39" s="3">
        <f t="shared" si="1"/>
        <v>2</v>
      </c>
      <c r="AF39" s="3">
        <f t="shared" si="1"/>
        <v>4</v>
      </c>
      <c r="AG39" s="3">
        <f t="shared" si="1"/>
        <v>12</v>
      </c>
      <c r="AH39" s="3">
        <f t="shared" si="1"/>
        <v>10</v>
      </c>
      <c r="AI39" s="3">
        <f t="shared" si="1"/>
        <v>3</v>
      </c>
      <c r="AJ39" s="3">
        <f t="shared" si="1"/>
        <v>10</v>
      </c>
      <c r="AK39" s="3">
        <f t="shared" si="1"/>
        <v>11</v>
      </c>
      <c r="AL39" s="3">
        <f t="shared" si="1"/>
        <v>4</v>
      </c>
      <c r="AM39" s="3">
        <f t="shared" si="1"/>
        <v>9</v>
      </c>
      <c r="AN39" s="3">
        <f t="shared" si="1"/>
        <v>8</v>
      </c>
      <c r="AO39" s="3">
        <f t="shared" si="1"/>
        <v>8</v>
      </c>
      <c r="AP39" s="3">
        <f t="shared" si="1"/>
        <v>17</v>
      </c>
      <c r="AQ39" s="3">
        <f t="shared" si="1"/>
        <v>7</v>
      </c>
      <c r="AR39" s="3">
        <f t="shared" si="1"/>
        <v>1</v>
      </c>
      <c r="AS39" s="3">
        <f t="shared" si="1"/>
        <v>19</v>
      </c>
      <c r="AT39" s="3">
        <f t="shared" si="1"/>
        <v>2</v>
      </c>
      <c r="AU39" s="3">
        <f t="shared" si="1"/>
        <v>4</v>
      </c>
      <c r="AV39" s="3">
        <f t="shared" si="1"/>
        <v>18</v>
      </c>
      <c r="AW39" s="3">
        <f t="shared" si="1"/>
        <v>5</v>
      </c>
      <c r="AX39" s="3">
        <f t="shared" si="1"/>
        <v>2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17</v>
      </c>
      <c r="BC39" s="3">
        <f t="shared" si="1"/>
        <v>5</v>
      </c>
      <c r="BD39" s="3">
        <f t="shared" si="1"/>
        <v>3</v>
      </c>
      <c r="BE39" s="3">
        <f t="shared" si="1"/>
        <v>12</v>
      </c>
      <c r="BF39" s="3">
        <f t="shared" si="1"/>
        <v>9</v>
      </c>
      <c r="BG39" s="3">
        <f t="shared" si="1"/>
        <v>4</v>
      </c>
      <c r="BH39" s="3">
        <f t="shared" si="1"/>
        <v>17</v>
      </c>
      <c r="BI39" s="3">
        <f t="shared" si="1"/>
        <v>4</v>
      </c>
      <c r="BJ39" s="3">
        <f t="shared" si="1"/>
        <v>4</v>
      </c>
      <c r="BK39" s="3">
        <f t="shared" si="1"/>
        <v>18</v>
      </c>
      <c r="BL39" s="3">
        <f t="shared" si="1"/>
        <v>2</v>
      </c>
      <c r="BM39" s="3">
        <f t="shared" si="1"/>
        <v>5</v>
      </c>
      <c r="BN39" s="3">
        <f t="shared" si="1"/>
        <v>16</v>
      </c>
      <c r="BO39" s="3">
        <f t="shared" si="1"/>
        <v>3</v>
      </c>
      <c r="BP39" s="3">
        <f t="shared" si="1"/>
        <v>6</v>
      </c>
      <c r="BQ39" s="3">
        <f t="shared" si="1"/>
        <v>18</v>
      </c>
      <c r="BR39" s="3">
        <f t="shared" si="1"/>
        <v>2</v>
      </c>
      <c r="BS39" s="3">
        <f t="shared" si="1"/>
        <v>5</v>
      </c>
      <c r="BT39" s="3">
        <f t="shared" si="1"/>
        <v>18</v>
      </c>
      <c r="BU39" s="3">
        <f t="shared" si="1"/>
        <v>2</v>
      </c>
      <c r="BV39" s="3">
        <f t="shared" si="1"/>
        <v>5</v>
      </c>
      <c r="BW39" s="3">
        <f t="shared" ref="BW39:CA39" si="2">SUM(BW14:BW38)</f>
        <v>23</v>
      </c>
      <c r="BX39" s="3">
        <f t="shared" si="2"/>
        <v>1</v>
      </c>
      <c r="BY39" s="3">
        <f t="shared" si="2"/>
        <v>1</v>
      </c>
      <c r="BZ39" s="3">
        <f t="shared" si="2"/>
        <v>14</v>
      </c>
      <c r="CA39" s="3">
        <f t="shared" si="2"/>
        <v>4</v>
      </c>
      <c r="CB39" s="3">
        <f t="shared" ref="CB39:DR39" si="3">SUM(CB14:CB38)</f>
        <v>7</v>
      </c>
      <c r="CC39" s="3">
        <f t="shared" si="3"/>
        <v>12</v>
      </c>
      <c r="CD39" s="3">
        <f t="shared" si="3"/>
        <v>6</v>
      </c>
      <c r="CE39" s="3">
        <f t="shared" si="3"/>
        <v>7</v>
      </c>
      <c r="CF39" s="3">
        <f t="shared" si="3"/>
        <v>10</v>
      </c>
      <c r="CG39" s="3">
        <f t="shared" si="3"/>
        <v>10</v>
      </c>
      <c r="CH39" s="3">
        <f t="shared" si="3"/>
        <v>5</v>
      </c>
      <c r="CI39" s="3">
        <f t="shared" si="3"/>
        <v>19</v>
      </c>
      <c r="CJ39" s="3">
        <f t="shared" si="3"/>
        <v>3</v>
      </c>
      <c r="CK39" s="3">
        <f t="shared" si="3"/>
        <v>3</v>
      </c>
      <c r="CL39" s="3">
        <f t="shared" si="3"/>
        <v>20</v>
      </c>
      <c r="CM39" s="3">
        <f t="shared" si="3"/>
        <v>4</v>
      </c>
      <c r="CN39" s="3">
        <f t="shared" si="3"/>
        <v>1</v>
      </c>
      <c r="CO39" s="3">
        <f t="shared" si="3"/>
        <v>18</v>
      </c>
      <c r="CP39" s="3">
        <f t="shared" si="3"/>
        <v>4</v>
      </c>
      <c r="CQ39" s="3">
        <f t="shared" si="3"/>
        <v>3</v>
      </c>
      <c r="CR39" s="3">
        <f t="shared" si="3"/>
        <v>13</v>
      </c>
      <c r="CS39" s="3">
        <f t="shared" si="3"/>
        <v>7</v>
      </c>
      <c r="CT39" s="3">
        <f t="shared" si="3"/>
        <v>5</v>
      </c>
      <c r="CU39" s="3">
        <f t="shared" si="3"/>
        <v>16</v>
      </c>
      <c r="CV39" s="3">
        <f t="shared" si="3"/>
        <v>6</v>
      </c>
      <c r="CW39" s="3">
        <f t="shared" si="3"/>
        <v>3</v>
      </c>
      <c r="CX39" s="3">
        <f t="shared" si="3"/>
        <v>10</v>
      </c>
      <c r="CY39" s="3">
        <f t="shared" si="3"/>
        <v>10</v>
      </c>
      <c r="CZ39" s="3">
        <f t="shared" si="3"/>
        <v>5</v>
      </c>
      <c r="DA39" s="3">
        <f t="shared" si="3"/>
        <v>10</v>
      </c>
      <c r="DB39" s="3">
        <f t="shared" si="3"/>
        <v>8</v>
      </c>
      <c r="DC39" s="3">
        <f t="shared" si="3"/>
        <v>7</v>
      </c>
      <c r="DD39" s="3">
        <f t="shared" si="3"/>
        <v>13</v>
      </c>
      <c r="DE39" s="3">
        <f t="shared" si="3"/>
        <v>7</v>
      </c>
      <c r="DF39" s="3">
        <f t="shared" si="3"/>
        <v>5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12</v>
      </c>
      <c r="DK39" s="3">
        <f t="shared" si="3"/>
        <v>7</v>
      </c>
      <c r="DL39" s="3">
        <f t="shared" si="3"/>
        <v>6</v>
      </c>
      <c r="DM39" s="3">
        <f t="shared" si="3"/>
        <v>12</v>
      </c>
      <c r="DN39" s="3">
        <f t="shared" si="3"/>
        <v>7</v>
      </c>
      <c r="DO39" s="3">
        <f t="shared" si="3"/>
        <v>6</v>
      </c>
      <c r="DP39" s="3">
        <f t="shared" si="3"/>
        <v>12</v>
      </c>
      <c r="DQ39" s="3">
        <f t="shared" si="3"/>
        <v>7</v>
      </c>
      <c r="DR39" s="3">
        <f t="shared" si="3"/>
        <v>6</v>
      </c>
      <c r="DS39" s="3">
        <f t="shared" ref="DS39:FZ39" si="4">SUM(DS14:DS38)</f>
        <v>16</v>
      </c>
      <c r="DT39" s="3">
        <f t="shared" si="4"/>
        <v>4</v>
      </c>
      <c r="DU39" s="3">
        <f t="shared" si="4"/>
        <v>5</v>
      </c>
      <c r="DV39" s="3">
        <f t="shared" si="4"/>
        <v>16</v>
      </c>
      <c r="DW39" s="3">
        <f t="shared" si="4"/>
        <v>4</v>
      </c>
      <c r="DX39" s="3">
        <f t="shared" si="4"/>
        <v>5</v>
      </c>
      <c r="DY39" s="3">
        <f t="shared" si="4"/>
        <v>16</v>
      </c>
      <c r="DZ39" s="3">
        <f t="shared" si="4"/>
        <v>4</v>
      </c>
      <c r="EA39" s="3">
        <f t="shared" si="4"/>
        <v>5</v>
      </c>
      <c r="EB39" s="3">
        <f t="shared" si="4"/>
        <v>16</v>
      </c>
      <c r="EC39" s="3">
        <f t="shared" si="4"/>
        <v>4</v>
      </c>
      <c r="ED39" s="3">
        <f t="shared" si="4"/>
        <v>5</v>
      </c>
      <c r="EE39" s="3">
        <f t="shared" si="4"/>
        <v>16</v>
      </c>
      <c r="EF39" s="3">
        <f t="shared" si="4"/>
        <v>4</v>
      </c>
      <c r="EG39" s="3">
        <f t="shared" si="4"/>
        <v>5</v>
      </c>
      <c r="EH39" s="3">
        <f t="shared" si="4"/>
        <v>16</v>
      </c>
      <c r="EI39" s="3">
        <f t="shared" si="4"/>
        <v>4</v>
      </c>
      <c r="EJ39" s="3">
        <f t="shared" si="4"/>
        <v>5</v>
      </c>
      <c r="EK39" s="3">
        <f t="shared" si="4"/>
        <v>16</v>
      </c>
      <c r="EL39" s="3">
        <f t="shared" si="4"/>
        <v>4</v>
      </c>
      <c r="EM39" s="3">
        <f t="shared" si="4"/>
        <v>5</v>
      </c>
      <c r="EN39" s="3">
        <f t="shared" si="4"/>
        <v>16</v>
      </c>
      <c r="EO39" s="3">
        <f t="shared" si="4"/>
        <v>4</v>
      </c>
      <c r="EP39" s="3">
        <f t="shared" si="4"/>
        <v>5</v>
      </c>
      <c r="EQ39" s="3">
        <f t="shared" si="4"/>
        <v>12</v>
      </c>
      <c r="ER39" s="3">
        <f t="shared" si="4"/>
        <v>9</v>
      </c>
      <c r="ES39" s="3">
        <f t="shared" si="4"/>
        <v>4</v>
      </c>
      <c r="ET39" s="3">
        <f t="shared" si="4"/>
        <v>11</v>
      </c>
      <c r="EU39" s="3">
        <f t="shared" si="4"/>
        <v>8</v>
      </c>
      <c r="EV39" s="3">
        <f t="shared" si="4"/>
        <v>5</v>
      </c>
      <c r="EW39" s="3">
        <f t="shared" si="4"/>
        <v>12</v>
      </c>
      <c r="EX39" s="3">
        <f t="shared" si="4"/>
        <v>9</v>
      </c>
      <c r="EY39" s="3">
        <f t="shared" si="4"/>
        <v>4</v>
      </c>
      <c r="EZ39" s="3">
        <f t="shared" si="4"/>
        <v>13</v>
      </c>
      <c r="FA39" s="3">
        <f t="shared" si="4"/>
        <v>9</v>
      </c>
      <c r="FB39" s="3">
        <f t="shared" si="4"/>
        <v>3</v>
      </c>
      <c r="FC39" s="3">
        <f t="shared" si="4"/>
        <v>17</v>
      </c>
      <c r="FD39" s="3">
        <f t="shared" si="4"/>
        <v>6</v>
      </c>
      <c r="FE39" s="3">
        <f t="shared" si="4"/>
        <v>2</v>
      </c>
      <c r="FF39" s="3">
        <f t="shared" si="4"/>
        <v>15</v>
      </c>
      <c r="FG39" s="3">
        <f t="shared" si="4"/>
        <v>9</v>
      </c>
      <c r="FH39" s="3">
        <f t="shared" si="4"/>
        <v>1</v>
      </c>
      <c r="FI39" s="3">
        <f t="shared" si="4"/>
        <v>23</v>
      </c>
      <c r="FJ39" s="3">
        <f t="shared" si="4"/>
        <v>1</v>
      </c>
      <c r="FK39" s="3">
        <f t="shared" si="4"/>
        <v>1</v>
      </c>
      <c r="FL39" s="3">
        <f t="shared" si="4"/>
        <v>8</v>
      </c>
      <c r="FM39" s="3">
        <f t="shared" si="4"/>
        <v>11</v>
      </c>
      <c r="FN39" s="3">
        <f t="shared" si="4"/>
        <v>6</v>
      </c>
      <c r="FO39" s="3">
        <f t="shared" si="4"/>
        <v>18</v>
      </c>
      <c r="FP39" s="3">
        <f t="shared" si="4"/>
        <v>6</v>
      </c>
      <c r="FQ39" s="3">
        <f t="shared" si="4"/>
        <v>1</v>
      </c>
      <c r="FR39" s="3">
        <f t="shared" si="4"/>
        <v>20</v>
      </c>
      <c r="FS39" s="3">
        <f t="shared" si="4"/>
        <v>5</v>
      </c>
      <c r="FT39" s="3">
        <f t="shared" si="4"/>
        <v>0</v>
      </c>
      <c r="FU39" s="3">
        <f t="shared" si="4"/>
        <v>17</v>
      </c>
      <c r="FV39" s="3">
        <f t="shared" si="4"/>
        <v>7</v>
      </c>
      <c r="FW39" s="3">
        <f t="shared" si="4"/>
        <v>1</v>
      </c>
      <c r="FX39" s="3">
        <f t="shared" si="4"/>
        <v>14</v>
      </c>
      <c r="FY39" s="3">
        <f t="shared" si="4"/>
        <v>9</v>
      </c>
      <c r="FZ39" s="3">
        <f t="shared" si="4"/>
        <v>2</v>
      </c>
      <c r="GA39" s="3">
        <f t="shared" ref="GA39:GR39" si="5">SUM(GA14:GA38)</f>
        <v>18</v>
      </c>
      <c r="GB39" s="3">
        <f t="shared" si="5"/>
        <v>4</v>
      </c>
      <c r="GC39" s="3">
        <f t="shared" si="5"/>
        <v>3</v>
      </c>
      <c r="GD39" s="3">
        <f t="shared" si="5"/>
        <v>16</v>
      </c>
      <c r="GE39" s="3">
        <f t="shared" si="5"/>
        <v>8</v>
      </c>
      <c r="GF39" s="3">
        <f t="shared" si="5"/>
        <v>1</v>
      </c>
      <c r="GG39" s="3">
        <f t="shared" si="5"/>
        <v>16</v>
      </c>
      <c r="GH39" s="3">
        <f t="shared" si="5"/>
        <v>7</v>
      </c>
      <c r="GI39" s="3">
        <f t="shared" si="5"/>
        <v>2</v>
      </c>
      <c r="GJ39" s="3">
        <f t="shared" si="5"/>
        <v>15</v>
      </c>
      <c r="GK39" s="3">
        <f t="shared" si="5"/>
        <v>6</v>
      </c>
      <c r="GL39" s="3">
        <f t="shared" si="5"/>
        <v>4</v>
      </c>
      <c r="GM39" s="3">
        <f t="shared" si="5"/>
        <v>20</v>
      </c>
      <c r="GN39" s="3">
        <f t="shared" si="5"/>
        <v>3</v>
      </c>
      <c r="GO39" s="3">
        <f t="shared" si="5"/>
        <v>2</v>
      </c>
      <c r="GP39" s="3">
        <f t="shared" si="5"/>
        <v>17</v>
      </c>
      <c r="GQ39" s="3">
        <f t="shared" si="5"/>
        <v>6</v>
      </c>
      <c r="GR39" s="3">
        <f t="shared" si="5"/>
        <v>2</v>
      </c>
    </row>
    <row r="40" spans="1:254" ht="37.5" customHeight="1" x14ac:dyDescent="0.3">
      <c r="A40" s="79" t="s">
        <v>841</v>
      </c>
      <c r="B40" s="80"/>
      <c r="C40" s="10">
        <f>C39/25%</f>
        <v>68</v>
      </c>
      <c r="D40" s="10">
        <f t="shared" ref="D40:AJ40" si="6">D39/25%</f>
        <v>20</v>
      </c>
      <c r="E40" s="10">
        <f t="shared" si="6"/>
        <v>12</v>
      </c>
      <c r="F40" s="10">
        <f t="shared" si="6"/>
        <v>76</v>
      </c>
      <c r="G40" s="10">
        <f t="shared" si="6"/>
        <v>12</v>
      </c>
      <c r="H40" s="10">
        <f t="shared" si="6"/>
        <v>12</v>
      </c>
      <c r="I40" s="10">
        <f t="shared" si="6"/>
        <v>72</v>
      </c>
      <c r="J40" s="10">
        <f t="shared" si="6"/>
        <v>20</v>
      </c>
      <c r="K40" s="10">
        <f t="shared" si="6"/>
        <v>8</v>
      </c>
      <c r="L40" s="10">
        <f t="shared" si="6"/>
        <v>84</v>
      </c>
      <c r="M40" s="10">
        <f t="shared" si="6"/>
        <v>16</v>
      </c>
      <c r="N40" s="10">
        <f t="shared" si="6"/>
        <v>0</v>
      </c>
      <c r="O40" s="10">
        <f t="shared" si="6"/>
        <v>64</v>
      </c>
      <c r="P40" s="10">
        <f t="shared" si="6"/>
        <v>24</v>
      </c>
      <c r="Q40" s="10">
        <f t="shared" si="6"/>
        <v>12</v>
      </c>
      <c r="R40" s="10">
        <f t="shared" si="6"/>
        <v>88</v>
      </c>
      <c r="S40" s="10">
        <f t="shared" si="6"/>
        <v>8</v>
      </c>
      <c r="T40" s="10">
        <f t="shared" si="6"/>
        <v>4</v>
      </c>
      <c r="U40" s="10">
        <f t="shared" si="6"/>
        <v>60</v>
      </c>
      <c r="V40" s="10">
        <f t="shared" si="6"/>
        <v>20</v>
      </c>
      <c r="W40" s="10">
        <f t="shared" si="6"/>
        <v>20</v>
      </c>
      <c r="X40" s="10">
        <f t="shared" si="6"/>
        <v>68</v>
      </c>
      <c r="Y40" s="10">
        <f t="shared" si="6"/>
        <v>16</v>
      </c>
      <c r="Z40" s="10">
        <f t="shared" si="6"/>
        <v>16</v>
      </c>
      <c r="AA40" s="10">
        <f t="shared" si="6"/>
        <v>48</v>
      </c>
      <c r="AB40" s="10">
        <f t="shared" si="6"/>
        <v>32</v>
      </c>
      <c r="AC40" s="10">
        <f t="shared" si="6"/>
        <v>20</v>
      </c>
      <c r="AD40" s="10">
        <f t="shared" si="6"/>
        <v>76</v>
      </c>
      <c r="AE40" s="10">
        <f t="shared" si="6"/>
        <v>8</v>
      </c>
      <c r="AF40" s="10">
        <f t="shared" si="6"/>
        <v>16</v>
      </c>
      <c r="AG40" s="10">
        <f t="shared" si="6"/>
        <v>48</v>
      </c>
      <c r="AH40" s="10">
        <f t="shared" si="6"/>
        <v>40</v>
      </c>
      <c r="AI40" s="10">
        <f t="shared" si="6"/>
        <v>12</v>
      </c>
      <c r="AJ40" s="10">
        <f t="shared" si="6"/>
        <v>40</v>
      </c>
      <c r="AK40" s="10">
        <f t="shared" ref="AK40:BO40" si="7">AK39/25%</f>
        <v>44</v>
      </c>
      <c r="AL40" s="10">
        <f t="shared" si="7"/>
        <v>16</v>
      </c>
      <c r="AM40" s="10">
        <f t="shared" si="7"/>
        <v>36</v>
      </c>
      <c r="AN40" s="10">
        <f t="shared" si="7"/>
        <v>32</v>
      </c>
      <c r="AO40" s="10">
        <f t="shared" si="7"/>
        <v>32</v>
      </c>
      <c r="AP40" s="10">
        <f t="shared" si="7"/>
        <v>68</v>
      </c>
      <c r="AQ40" s="10">
        <f t="shared" si="7"/>
        <v>28</v>
      </c>
      <c r="AR40" s="10">
        <f t="shared" si="7"/>
        <v>4</v>
      </c>
      <c r="AS40" s="10">
        <f t="shared" si="7"/>
        <v>76</v>
      </c>
      <c r="AT40" s="10">
        <f t="shared" si="7"/>
        <v>8</v>
      </c>
      <c r="AU40" s="10">
        <f t="shared" si="7"/>
        <v>16</v>
      </c>
      <c r="AV40" s="10">
        <f t="shared" si="7"/>
        <v>72</v>
      </c>
      <c r="AW40" s="10">
        <f t="shared" si="7"/>
        <v>20</v>
      </c>
      <c r="AX40" s="10">
        <f t="shared" si="7"/>
        <v>8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68</v>
      </c>
      <c r="BC40" s="10">
        <f t="shared" si="7"/>
        <v>20</v>
      </c>
      <c r="BD40" s="10">
        <f t="shared" si="7"/>
        <v>12</v>
      </c>
      <c r="BE40" s="10">
        <f t="shared" si="7"/>
        <v>48</v>
      </c>
      <c r="BF40" s="10">
        <f t="shared" si="7"/>
        <v>36</v>
      </c>
      <c r="BG40" s="10">
        <f t="shared" si="7"/>
        <v>16</v>
      </c>
      <c r="BH40" s="10">
        <f t="shared" si="7"/>
        <v>68</v>
      </c>
      <c r="BI40" s="10">
        <f t="shared" si="7"/>
        <v>16</v>
      </c>
      <c r="BJ40" s="10">
        <f t="shared" si="7"/>
        <v>16</v>
      </c>
      <c r="BK40" s="10">
        <f t="shared" si="7"/>
        <v>72</v>
      </c>
      <c r="BL40" s="10">
        <f t="shared" si="7"/>
        <v>8</v>
      </c>
      <c r="BM40" s="10">
        <f t="shared" si="7"/>
        <v>20</v>
      </c>
      <c r="BN40" s="10">
        <f t="shared" si="7"/>
        <v>64</v>
      </c>
      <c r="BO40" s="10">
        <f t="shared" si="7"/>
        <v>12</v>
      </c>
      <c r="BP40" s="10">
        <f t="shared" ref="BP40:EA40" si="8">BP39/25%</f>
        <v>24</v>
      </c>
      <c r="BQ40" s="10">
        <f t="shared" si="8"/>
        <v>72</v>
      </c>
      <c r="BR40" s="10">
        <f t="shared" si="8"/>
        <v>8</v>
      </c>
      <c r="BS40" s="10">
        <f t="shared" si="8"/>
        <v>20</v>
      </c>
      <c r="BT40" s="10">
        <f t="shared" si="8"/>
        <v>72</v>
      </c>
      <c r="BU40" s="10">
        <f t="shared" si="8"/>
        <v>8</v>
      </c>
      <c r="BV40" s="10">
        <f t="shared" si="8"/>
        <v>20</v>
      </c>
      <c r="BW40" s="10">
        <f t="shared" si="8"/>
        <v>92</v>
      </c>
      <c r="BX40" s="10">
        <f t="shared" si="8"/>
        <v>4</v>
      </c>
      <c r="BY40" s="10">
        <f t="shared" si="8"/>
        <v>4</v>
      </c>
      <c r="BZ40" s="10">
        <f t="shared" si="8"/>
        <v>56</v>
      </c>
      <c r="CA40" s="10">
        <f t="shared" si="8"/>
        <v>16</v>
      </c>
      <c r="CB40" s="10">
        <f t="shared" si="8"/>
        <v>28</v>
      </c>
      <c r="CC40" s="10">
        <f t="shared" si="8"/>
        <v>48</v>
      </c>
      <c r="CD40" s="10">
        <f t="shared" si="8"/>
        <v>24</v>
      </c>
      <c r="CE40" s="10">
        <f t="shared" si="8"/>
        <v>28</v>
      </c>
      <c r="CF40" s="10">
        <f t="shared" si="8"/>
        <v>40</v>
      </c>
      <c r="CG40" s="10">
        <f t="shared" si="8"/>
        <v>40</v>
      </c>
      <c r="CH40" s="10">
        <f t="shared" si="8"/>
        <v>20</v>
      </c>
      <c r="CI40" s="10">
        <f t="shared" si="8"/>
        <v>76</v>
      </c>
      <c r="CJ40" s="10">
        <f t="shared" si="8"/>
        <v>12</v>
      </c>
      <c r="CK40" s="10">
        <f t="shared" si="8"/>
        <v>12</v>
      </c>
      <c r="CL40" s="10">
        <f t="shared" si="8"/>
        <v>80</v>
      </c>
      <c r="CM40" s="10">
        <f t="shared" si="8"/>
        <v>16</v>
      </c>
      <c r="CN40" s="10">
        <f t="shared" si="8"/>
        <v>4</v>
      </c>
      <c r="CO40" s="10">
        <f t="shared" si="8"/>
        <v>72</v>
      </c>
      <c r="CP40" s="10">
        <f t="shared" si="8"/>
        <v>16</v>
      </c>
      <c r="CQ40" s="10">
        <f t="shared" si="8"/>
        <v>12</v>
      </c>
      <c r="CR40" s="10">
        <f t="shared" si="8"/>
        <v>52</v>
      </c>
      <c r="CS40" s="10">
        <f t="shared" si="8"/>
        <v>28</v>
      </c>
      <c r="CT40" s="10">
        <f t="shared" si="8"/>
        <v>20</v>
      </c>
      <c r="CU40" s="10">
        <f t="shared" si="8"/>
        <v>64</v>
      </c>
      <c r="CV40" s="10">
        <f t="shared" si="8"/>
        <v>24</v>
      </c>
      <c r="CW40" s="10">
        <f t="shared" si="8"/>
        <v>12</v>
      </c>
      <c r="CX40" s="10">
        <f t="shared" si="8"/>
        <v>40</v>
      </c>
      <c r="CY40" s="10">
        <f t="shared" si="8"/>
        <v>40</v>
      </c>
      <c r="CZ40" s="10">
        <f t="shared" si="8"/>
        <v>20</v>
      </c>
      <c r="DA40" s="10">
        <f t="shared" si="8"/>
        <v>40</v>
      </c>
      <c r="DB40" s="10">
        <f t="shared" si="8"/>
        <v>32</v>
      </c>
      <c r="DC40" s="10">
        <f t="shared" si="8"/>
        <v>28</v>
      </c>
      <c r="DD40" s="10">
        <f t="shared" si="8"/>
        <v>52</v>
      </c>
      <c r="DE40" s="10">
        <f t="shared" si="8"/>
        <v>28</v>
      </c>
      <c r="DF40" s="10">
        <f t="shared" si="8"/>
        <v>20</v>
      </c>
      <c r="DG40" s="10">
        <f t="shared" si="8"/>
        <v>48</v>
      </c>
      <c r="DH40" s="10">
        <f t="shared" si="8"/>
        <v>28</v>
      </c>
      <c r="DI40" s="10">
        <f t="shared" si="8"/>
        <v>24</v>
      </c>
      <c r="DJ40" s="10">
        <f t="shared" si="8"/>
        <v>48</v>
      </c>
      <c r="DK40" s="10">
        <f t="shared" si="8"/>
        <v>28</v>
      </c>
      <c r="DL40" s="10">
        <f t="shared" si="8"/>
        <v>24</v>
      </c>
      <c r="DM40" s="10">
        <f t="shared" si="8"/>
        <v>48</v>
      </c>
      <c r="DN40" s="10">
        <f t="shared" si="8"/>
        <v>28</v>
      </c>
      <c r="DO40" s="10">
        <f t="shared" si="8"/>
        <v>24</v>
      </c>
      <c r="DP40" s="10">
        <f t="shared" si="8"/>
        <v>48</v>
      </c>
      <c r="DQ40" s="10">
        <f t="shared" si="8"/>
        <v>28</v>
      </c>
      <c r="DR40" s="10">
        <f t="shared" si="8"/>
        <v>24</v>
      </c>
      <c r="DS40" s="10">
        <f t="shared" si="8"/>
        <v>64</v>
      </c>
      <c r="DT40" s="10">
        <f t="shared" si="8"/>
        <v>16</v>
      </c>
      <c r="DU40" s="10">
        <f t="shared" si="8"/>
        <v>20</v>
      </c>
      <c r="DV40" s="10">
        <f t="shared" si="8"/>
        <v>64</v>
      </c>
      <c r="DW40" s="10">
        <f t="shared" si="8"/>
        <v>16</v>
      </c>
      <c r="DX40" s="10">
        <f t="shared" si="8"/>
        <v>20</v>
      </c>
      <c r="DY40" s="10">
        <f t="shared" si="8"/>
        <v>64</v>
      </c>
      <c r="DZ40" s="10">
        <f t="shared" si="8"/>
        <v>16</v>
      </c>
      <c r="EA40" s="10">
        <f t="shared" si="8"/>
        <v>20</v>
      </c>
      <c r="EB40" s="10">
        <f t="shared" ref="EB40:GM40" si="9">EB39/25%</f>
        <v>64</v>
      </c>
      <c r="EC40" s="10">
        <f t="shared" si="9"/>
        <v>16</v>
      </c>
      <c r="ED40" s="10">
        <f t="shared" si="9"/>
        <v>20</v>
      </c>
      <c r="EE40" s="10">
        <f t="shared" si="9"/>
        <v>64</v>
      </c>
      <c r="EF40" s="10">
        <f t="shared" si="9"/>
        <v>16</v>
      </c>
      <c r="EG40" s="10">
        <f t="shared" si="9"/>
        <v>20</v>
      </c>
      <c r="EH40" s="10">
        <f t="shared" si="9"/>
        <v>64</v>
      </c>
      <c r="EI40" s="10">
        <f t="shared" si="9"/>
        <v>16</v>
      </c>
      <c r="EJ40" s="10">
        <f t="shared" si="9"/>
        <v>20</v>
      </c>
      <c r="EK40" s="10">
        <f t="shared" si="9"/>
        <v>64</v>
      </c>
      <c r="EL40" s="10">
        <f t="shared" si="9"/>
        <v>16</v>
      </c>
      <c r="EM40" s="10">
        <f t="shared" si="9"/>
        <v>20</v>
      </c>
      <c r="EN40" s="10">
        <f t="shared" si="9"/>
        <v>64</v>
      </c>
      <c r="EO40" s="10">
        <f t="shared" si="9"/>
        <v>16</v>
      </c>
      <c r="EP40" s="10">
        <f t="shared" si="9"/>
        <v>20</v>
      </c>
      <c r="EQ40" s="10">
        <f t="shared" si="9"/>
        <v>48</v>
      </c>
      <c r="ER40" s="10">
        <f t="shared" si="9"/>
        <v>36</v>
      </c>
      <c r="ES40" s="10">
        <f t="shared" si="9"/>
        <v>16</v>
      </c>
      <c r="ET40" s="10">
        <f t="shared" si="9"/>
        <v>44</v>
      </c>
      <c r="EU40" s="10">
        <f t="shared" si="9"/>
        <v>32</v>
      </c>
      <c r="EV40" s="10">
        <f t="shared" si="9"/>
        <v>20</v>
      </c>
      <c r="EW40" s="10">
        <f t="shared" si="9"/>
        <v>48</v>
      </c>
      <c r="EX40" s="10">
        <f t="shared" si="9"/>
        <v>36</v>
      </c>
      <c r="EY40" s="10">
        <f t="shared" si="9"/>
        <v>16</v>
      </c>
      <c r="EZ40" s="10">
        <f t="shared" si="9"/>
        <v>52</v>
      </c>
      <c r="FA40" s="10">
        <f t="shared" si="9"/>
        <v>36</v>
      </c>
      <c r="FB40" s="10">
        <f t="shared" si="9"/>
        <v>12</v>
      </c>
      <c r="FC40" s="10">
        <f t="shared" si="9"/>
        <v>68</v>
      </c>
      <c r="FD40" s="10">
        <f t="shared" si="9"/>
        <v>24</v>
      </c>
      <c r="FE40" s="10">
        <f t="shared" si="9"/>
        <v>8</v>
      </c>
      <c r="FF40" s="10">
        <f t="shared" si="9"/>
        <v>60</v>
      </c>
      <c r="FG40" s="10">
        <f t="shared" si="9"/>
        <v>36</v>
      </c>
      <c r="FH40" s="10">
        <f t="shared" si="9"/>
        <v>4</v>
      </c>
      <c r="FI40" s="10">
        <f t="shared" si="9"/>
        <v>92</v>
      </c>
      <c r="FJ40" s="10">
        <f t="shared" si="9"/>
        <v>4</v>
      </c>
      <c r="FK40" s="10">
        <f t="shared" si="9"/>
        <v>4</v>
      </c>
      <c r="FL40" s="10">
        <f t="shared" si="9"/>
        <v>32</v>
      </c>
      <c r="FM40" s="10">
        <f t="shared" si="9"/>
        <v>44</v>
      </c>
      <c r="FN40" s="10">
        <f t="shared" si="9"/>
        <v>24</v>
      </c>
      <c r="FO40" s="10">
        <f t="shared" si="9"/>
        <v>72</v>
      </c>
      <c r="FP40" s="10">
        <f t="shared" si="9"/>
        <v>24</v>
      </c>
      <c r="FQ40" s="10">
        <f t="shared" si="9"/>
        <v>4</v>
      </c>
      <c r="FR40" s="10">
        <f t="shared" si="9"/>
        <v>80</v>
      </c>
      <c r="FS40" s="10">
        <f t="shared" si="9"/>
        <v>20</v>
      </c>
      <c r="FT40" s="10">
        <f t="shared" si="9"/>
        <v>0</v>
      </c>
      <c r="FU40" s="10">
        <f t="shared" si="9"/>
        <v>68</v>
      </c>
      <c r="FV40" s="10">
        <f t="shared" si="9"/>
        <v>28</v>
      </c>
      <c r="FW40" s="10">
        <f t="shared" si="9"/>
        <v>4</v>
      </c>
      <c r="FX40" s="10">
        <f t="shared" si="9"/>
        <v>56</v>
      </c>
      <c r="FY40" s="10">
        <f t="shared" si="9"/>
        <v>36</v>
      </c>
      <c r="FZ40" s="10">
        <f t="shared" si="9"/>
        <v>8</v>
      </c>
      <c r="GA40" s="10">
        <f t="shared" si="9"/>
        <v>72</v>
      </c>
      <c r="GB40" s="10">
        <f t="shared" si="9"/>
        <v>16</v>
      </c>
      <c r="GC40" s="10">
        <f t="shared" si="9"/>
        <v>12</v>
      </c>
      <c r="GD40" s="10">
        <f t="shared" si="9"/>
        <v>64</v>
      </c>
      <c r="GE40" s="10">
        <f t="shared" si="9"/>
        <v>32</v>
      </c>
      <c r="GF40" s="10">
        <f t="shared" si="9"/>
        <v>4</v>
      </c>
      <c r="GG40" s="10">
        <f t="shared" si="9"/>
        <v>64</v>
      </c>
      <c r="GH40" s="10">
        <f t="shared" si="9"/>
        <v>28</v>
      </c>
      <c r="GI40" s="10">
        <f t="shared" si="9"/>
        <v>8</v>
      </c>
      <c r="GJ40" s="10">
        <f t="shared" si="9"/>
        <v>60</v>
      </c>
      <c r="GK40" s="10">
        <f t="shared" si="9"/>
        <v>24</v>
      </c>
      <c r="GL40" s="10">
        <f t="shared" si="9"/>
        <v>16</v>
      </c>
      <c r="GM40" s="10">
        <f t="shared" si="9"/>
        <v>80</v>
      </c>
      <c r="GN40" s="10">
        <f t="shared" ref="GN40:GR40" si="10">GN39/25%</f>
        <v>12</v>
      </c>
      <c r="GO40" s="10">
        <f t="shared" si="10"/>
        <v>8</v>
      </c>
      <c r="GP40" s="10">
        <f t="shared" si="10"/>
        <v>68</v>
      </c>
      <c r="GQ40" s="10">
        <f t="shared" si="10"/>
        <v>24</v>
      </c>
      <c r="GR40" s="10">
        <f t="shared" si="10"/>
        <v>8</v>
      </c>
    </row>
    <row r="42" spans="1:254" x14ac:dyDescent="0.3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36">
        <f>E43/100*25</f>
        <v>18.833333333333332</v>
      </c>
      <c r="E43" s="36">
        <f>(C40+F40+I40+L40+O40+R40)/6</f>
        <v>75.333333333333329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36">
        <f>E44/100*25</f>
        <v>4.166666666666667</v>
      </c>
      <c r="E44" s="36">
        <f>(D40+G40+J40+M40+P40+S40)/6</f>
        <v>16.666666666666668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2</v>
      </c>
      <c r="E45" s="33">
        <f>(E40+H40+K40+N40+Q40+T40)/6</f>
        <v>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5">
        <f>SUM(D43:D45)</f>
        <v>25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36">
        <f>E48/100*25</f>
        <v>14.166666666666666</v>
      </c>
      <c r="E48" s="36">
        <f>(U40+X40+AA40+AD40+AG40+AJ40)/6</f>
        <v>56.666666666666664</v>
      </c>
      <c r="F48" s="36">
        <f>G48/100*25</f>
        <v>16.833333333333332</v>
      </c>
      <c r="G48" s="36">
        <f>(AM40+AP40+AS40+AV40+AY40+BB40)/6</f>
        <v>67.333333333333329</v>
      </c>
      <c r="H48" s="36">
        <f>I48/100*25</f>
        <v>16.5</v>
      </c>
      <c r="I48" s="33">
        <f>(BE40+BH40+BK40+BN40+BQ40+BT40)/6</f>
        <v>66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36">
        <f>E49/100*25</f>
        <v>6.666666666666667</v>
      </c>
      <c r="E49" s="36">
        <f>(V40+Y40+AB40+AE40+AH40+AK40)/6</f>
        <v>26.666666666666668</v>
      </c>
      <c r="F49" s="36">
        <f>G49/100*25</f>
        <v>5.166666666666667</v>
      </c>
      <c r="G49" s="36">
        <f>(AN40+AQ40+AT40+AW40+AZ40+BC40)/6</f>
        <v>20.666666666666668</v>
      </c>
      <c r="H49" s="36">
        <f>I49/100*25</f>
        <v>3.6666666666666665</v>
      </c>
      <c r="I49" s="36">
        <f>(BF40+BI40+BL40+BO40+BR40+BU40)/6</f>
        <v>14.666666666666666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36">
        <f>E50/100*25</f>
        <v>4.166666666666667</v>
      </c>
      <c r="E50" s="36">
        <f>(W40+Z40+AC40+AF40+AI40+AL40)/6</f>
        <v>16.666666666666668</v>
      </c>
      <c r="F50" s="24">
        <f>G50/100*25</f>
        <v>3</v>
      </c>
      <c r="G50" s="36">
        <f>(AO40+AR40+AU40+AX40+BA40+BD40)/6</f>
        <v>12</v>
      </c>
      <c r="H50" s="36">
        <f>I50/100*25</f>
        <v>4.833333333333333</v>
      </c>
      <c r="I50" s="36">
        <f>(BG40+BJ40+BM40+BP40+BS40+BV40)/6</f>
        <v>19.333333333333332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16.333333333333332</v>
      </c>
      <c r="E52" s="36">
        <f>(BW40+BZ40+CC40+CF40+CI40+CL40)/6</f>
        <v>65.333333333333329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4.666666666666667</v>
      </c>
      <c r="E53" s="36">
        <f>(BX40+CA40+CD40+CG40+CJ40+CM40)/6</f>
        <v>18.666666666666668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4</v>
      </c>
      <c r="E54" s="33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28" t="s">
        <v>833</v>
      </c>
      <c r="D57" s="36">
        <f>E57/100*25</f>
        <v>13.333333333333334</v>
      </c>
      <c r="E57" s="36">
        <f>(CO40+CR40+CU40+CX40+DA40+DD40)/6</f>
        <v>53.333333333333336</v>
      </c>
      <c r="F57" s="36">
        <f>G57/100*25</f>
        <v>13.333333333333334</v>
      </c>
      <c r="G57" s="36">
        <f>(DG40+DJ40+DM40+DP40+DS40+DV40)/6</f>
        <v>53.333333333333336</v>
      </c>
      <c r="H57" s="24">
        <f>I57/100*25</f>
        <v>16</v>
      </c>
      <c r="I57" s="33">
        <f>(DY40+EB40+EE40+EH40+EK40+EN40)/6</f>
        <v>64</v>
      </c>
      <c r="J57" s="36">
        <f>K57/100*25</f>
        <v>13.333333333333334</v>
      </c>
      <c r="K57" s="36">
        <f>(EQ40+ET40+EW40+EZ40+FC40+FF40)/6</f>
        <v>53.333333333333336</v>
      </c>
      <c r="L57" s="36">
        <f>M57/100*25</f>
        <v>16.666666666666668</v>
      </c>
      <c r="M57" s="36">
        <f>(FI40+FL40+FO40+FR40+FU40+FX40)/6</f>
        <v>66.666666666666671</v>
      </c>
    </row>
    <row r="58" spans="2:13" x14ac:dyDescent="0.3">
      <c r="B58" s="4" t="s">
        <v>813</v>
      </c>
      <c r="C58" s="28" t="s">
        <v>833</v>
      </c>
      <c r="D58" s="24">
        <f>E58/100*25</f>
        <v>7.0000000000000009</v>
      </c>
      <c r="E58" s="36">
        <f>(CP40+CS40+CV40+CY40+DB40+DE40)/6</f>
        <v>28</v>
      </c>
      <c r="F58" s="24">
        <f>G58/100*25</f>
        <v>6</v>
      </c>
      <c r="G58" s="33">
        <f>(DH40+DK40+DN40+DQ40+DT40+DW40)/6</f>
        <v>24</v>
      </c>
      <c r="H58" s="24">
        <f>I58/100*25</f>
        <v>4</v>
      </c>
      <c r="I58" s="33">
        <f>(DZ40+EC40+EF40+EI40+EL40+EO40)/6</f>
        <v>16</v>
      </c>
      <c r="J58" s="36">
        <f>K58/100*25</f>
        <v>8.3333333333333339</v>
      </c>
      <c r="K58" s="36">
        <f>(ER40+EU40+EX40+FA40+FD40+FG40)/6</f>
        <v>33.333333333333336</v>
      </c>
      <c r="L58" s="36">
        <f>M58/100*25</f>
        <v>6.5</v>
      </c>
      <c r="M58" s="36">
        <f>(FJ40+FM40+FP40+FS40+FV40+FY40)/6</f>
        <v>26</v>
      </c>
    </row>
    <row r="59" spans="2:13" x14ac:dyDescent="0.3">
      <c r="B59" s="4" t="s">
        <v>814</v>
      </c>
      <c r="C59" s="28" t="s">
        <v>833</v>
      </c>
      <c r="D59" s="36">
        <f>E59/100*25</f>
        <v>4.666666666666667</v>
      </c>
      <c r="E59" s="36">
        <f>(CQ40+CT40+CW40+CZ40+DC40+DF40)/6</f>
        <v>18.666666666666668</v>
      </c>
      <c r="F59" s="36">
        <f>G59/100*25</f>
        <v>5.666666666666667</v>
      </c>
      <c r="G59" s="36">
        <f>(DI40+DL40+DO40+DR40+DU40+DX40)/6</f>
        <v>22.666666666666668</v>
      </c>
      <c r="H59" s="24">
        <f>I59/100*25</f>
        <v>5</v>
      </c>
      <c r="I59" s="33">
        <f>(EA40+ED40+EG40+EJ40+EM40+EP40)/6</f>
        <v>20</v>
      </c>
      <c r="J59" s="36">
        <f>K59/100*25</f>
        <v>3.1666666666666661</v>
      </c>
      <c r="K59" s="36">
        <f>(ES40+EV40+EY40+FB40+FE40+FH40)/6</f>
        <v>12.666666666666666</v>
      </c>
      <c r="L59" s="36">
        <f>M59/100*25</f>
        <v>1.8333333333333333</v>
      </c>
      <c r="M59" s="36">
        <f>(FK40+FN40+FQ40+FT40+FW40+FZ40)/6</f>
        <v>7.333333333333333</v>
      </c>
    </row>
    <row r="60" spans="2:13" x14ac:dyDescent="0.3">
      <c r="B60" s="28"/>
      <c r="C60" s="28"/>
      <c r="D60" s="34">
        <f t="shared" ref="D60:M60" si="12">SUM(D57:D59)</f>
        <v>25.000000000000004</v>
      </c>
      <c r="E60" s="34">
        <f t="shared" si="12"/>
        <v>100.00000000000001</v>
      </c>
      <c r="F60" s="34">
        <f t="shared" si="12"/>
        <v>25.000000000000004</v>
      </c>
      <c r="G60" s="35">
        <f t="shared" si="12"/>
        <v>100.00000000000001</v>
      </c>
      <c r="H60" s="34">
        <f t="shared" si="12"/>
        <v>25</v>
      </c>
      <c r="I60" s="34">
        <f t="shared" si="12"/>
        <v>100</v>
      </c>
      <c r="J60" s="35">
        <f t="shared" si="12"/>
        <v>24.833333333333336</v>
      </c>
      <c r="K60" s="35">
        <f t="shared" si="12"/>
        <v>99.333333333333343</v>
      </c>
      <c r="L60" s="35">
        <f t="shared" si="12"/>
        <v>25</v>
      </c>
      <c r="M60" s="34">
        <f t="shared" si="12"/>
        <v>100</v>
      </c>
    </row>
    <row r="61" spans="2:13" x14ac:dyDescent="0.3">
      <c r="B61" s="4" t="s">
        <v>812</v>
      </c>
      <c r="C61" s="28" t="s">
        <v>834</v>
      </c>
      <c r="D61" s="36">
        <f>E61/100*25</f>
        <v>17</v>
      </c>
      <c r="E61" s="36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36">
        <f>E62/100*25</f>
        <v>5.666666666666667</v>
      </c>
      <c r="E62" s="36">
        <f>(GB40+GE40+GH40+GK40+GN40+GQ40)/6</f>
        <v>22.666666666666668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36">
        <f>E63/100*25</f>
        <v>2.3333333333333335</v>
      </c>
      <c r="E63" s="33">
        <f>(GC40+GF40+GI40+GL40+GO40+GR40)/6</f>
        <v>9.3333333333333339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5"/>
  <sheetViews>
    <sheetView tabSelected="1" zoomScale="80" zoomScaleNormal="80" workbookViewId="0">
      <selection activeCell="Y23" sqref="Y2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1415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">
      <c r="A12" s="82"/>
      <c r="B12" s="82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0" t="s">
        <v>1374</v>
      </c>
      <c r="DK12" s="100"/>
      <c r="DL12" s="100"/>
      <c r="DM12" s="100" t="s">
        <v>1375</v>
      </c>
      <c r="DN12" s="100"/>
      <c r="DO12" s="100"/>
      <c r="DP12" s="100" t="s">
        <v>1376</v>
      </c>
      <c r="DQ12" s="100"/>
      <c r="DR12" s="100"/>
      <c r="DS12" s="100" t="s">
        <v>1377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1231</v>
      </c>
      <c r="EF12" s="81"/>
      <c r="EG12" s="81"/>
      <c r="EH12" s="81" t="s">
        <v>763</v>
      </c>
      <c r="EI12" s="81"/>
      <c r="EJ12" s="81"/>
      <c r="EK12" s="81" t="s">
        <v>1334</v>
      </c>
      <c r="EL12" s="81"/>
      <c r="EM12" s="81"/>
      <c r="EN12" s="81" t="s">
        <v>766</v>
      </c>
      <c r="EO12" s="81"/>
      <c r="EP12" s="81"/>
      <c r="EQ12" s="81" t="s">
        <v>1240</v>
      </c>
      <c r="ER12" s="81"/>
      <c r="ES12" s="81"/>
      <c r="ET12" s="81" t="s">
        <v>771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775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0" t="s">
        <v>1266</v>
      </c>
      <c r="GB12" s="100"/>
      <c r="GC12" s="100"/>
      <c r="GD12" s="81" t="s">
        <v>780</v>
      </c>
      <c r="GE12" s="81"/>
      <c r="GF12" s="81"/>
      <c r="GG12" s="100" t="s">
        <v>1273</v>
      </c>
      <c r="GH12" s="100"/>
      <c r="GI12" s="100"/>
      <c r="GJ12" s="100" t="s">
        <v>1274</v>
      </c>
      <c r="GK12" s="100"/>
      <c r="GL12" s="100"/>
      <c r="GM12" s="100" t="s">
        <v>1276</v>
      </c>
      <c r="GN12" s="100"/>
      <c r="GO12" s="100"/>
      <c r="GP12" s="100" t="s">
        <v>1277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796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802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 x14ac:dyDescent="0.3">
      <c r="A13" s="82"/>
      <c r="B13" s="8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13" t="s">
        <v>1409</v>
      </c>
      <c r="C14" s="4"/>
      <c r="D14" s="4"/>
      <c r="E14" s="4">
        <v>1</v>
      </c>
      <c r="F14" s="4"/>
      <c r="G14" s="4"/>
      <c r="H14" s="4">
        <v>1</v>
      </c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/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/>
      <c r="IN14" s="4"/>
      <c r="IO14" s="4"/>
      <c r="IP14" s="4">
        <v>1</v>
      </c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1" t="s">
        <v>1410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1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1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1" t="s">
        <v>1413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/>
      <c r="FN18" s="4">
        <v>1</v>
      </c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/>
      <c r="IN18" s="4"/>
      <c r="IO18" s="4">
        <v>1</v>
      </c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1" t="s">
        <v>1414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/>
      <c r="HY19" s="4">
        <v>1</v>
      </c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3">
      <c r="A20" s="77" t="s">
        <v>278</v>
      </c>
      <c r="B20" s="78"/>
      <c r="C20" s="3">
        <f t="shared" ref="C20:BN20" si="0">SUM(C14:C19)</f>
        <v>2</v>
      </c>
      <c r="D20" s="3">
        <f t="shared" si="0"/>
        <v>3</v>
      </c>
      <c r="E20" s="3">
        <f t="shared" si="0"/>
        <v>1</v>
      </c>
      <c r="F20" s="3">
        <f t="shared" si="0"/>
        <v>2</v>
      </c>
      <c r="G20" s="3">
        <f t="shared" si="0"/>
        <v>3</v>
      </c>
      <c r="H20" s="3">
        <f t="shared" si="0"/>
        <v>1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3</v>
      </c>
      <c r="M20" s="3">
        <f t="shared" si="0"/>
        <v>3</v>
      </c>
      <c r="N20" s="3">
        <f t="shared" si="0"/>
        <v>0</v>
      </c>
      <c r="O20" s="3">
        <f t="shared" si="0"/>
        <v>3</v>
      </c>
      <c r="P20" s="3">
        <f t="shared" si="0"/>
        <v>3</v>
      </c>
      <c r="Q20" s="3">
        <f t="shared" si="0"/>
        <v>0</v>
      </c>
      <c r="R20" s="3">
        <f t="shared" si="0"/>
        <v>5</v>
      </c>
      <c r="S20" s="3">
        <f t="shared" si="0"/>
        <v>1</v>
      </c>
      <c r="T20" s="3">
        <f t="shared" si="0"/>
        <v>0</v>
      </c>
      <c r="U20" s="3">
        <f t="shared" si="0"/>
        <v>3</v>
      </c>
      <c r="V20" s="3">
        <f t="shared" si="0"/>
        <v>2</v>
      </c>
      <c r="W20" s="3">
        <f t="shared" si="0"/>
        <v>1</v>
      </c>
      <c r="X20" s="3">
        <f t="shared" si="0"/>
        <v>2</v>
      </c>
      <c r="Y20" s="3">
        <f t="shared" si="0"/>
        <v>2</v>
      </c>
      <c r="Z20" s="3">
        <f t="shared" si="0"/>
        <v>2</v>
      </c>
      <c r="AA20" s="3">
        <f t="shared" si="0"/>
        <v>3</v>
      </c>
      <c r="AB20" s="3">
        <f t="shared" si="0"/>
        <v>1</v>
      </c>
      <c r="AC20" s="3">
        <f t="shared" si="0"/>
        <v>2</v>
      </c>
      <c r="AD20" s="3">
        <f t="shared" si="0"/>
        <v>4</v>
      </c>
      <c r="AE20" s="3">
        <f t="shared" si="0"/>
        <v>0</v>
      </c>
      <c r="AF20" s="3">
        <f t="shared" si="0"/>
        <v>2</v>
      </c>
      <c r="AG20" s="3">
        <f t="shared" si="0"/>
        <v>3</v>
      </c>
      <c r="AH20" s="3">
        <f t="shared" si="0"/>
        <v>3</v>
      </c>
      <c r="AI20" s="3">
        <f t="shared" si="0"/>
        <v>0</v>
      </c>
      <c r="AJ20" s="3">
        <f t="shared" si="0"/>
        <v>3</v>
      </c>
      <c r="AK20" s="3">
        <f t="shared" si="0"/>
        <v>2</v>
      </c>
      <c r="AL20" s="3">
        <f t="shared" si="0"/>
        <v>1</v>
      </c>
      <c r="AM20" s="3">
        <f t="shared" si="0"/>
        <v>2</v>
      </c>
      <c r="AN20" s="3">
        <f t="shared" si="0"/>
        <v>1</v>
      </c>
      <c r="AO20" s="3">
        <f t="shared" si="0"/>
        <v>3</v>
      </c>
      <c r="AP20" s="3">
        <f t="shared" si="0"/>
        <v>5</v>
      </c>
      <c r="AQ20" s="3">
        <f t="shared" si="0"/>
        <v>1</v>
      </c>
      <c r="AR20" s="3">
        <f t="shared" si="0"/>
        <v>0</v>
      </c>
      <c r="AS20" s="3">
        <f t="shared" si="0"/>
        <v>3</v>
      </c>
      <c r="AT20" s="3">
        <f t="shared" si="0"/>
        <v>2</v>
      </c>
      <c r="AU20" s="3">
        <f t="shared" si="0"/>
        <v>1</v>
      </c>
      <c r="AV20" s="3">
        <f t="shared" si="0"/>
        <v>3</v>
      </c>
      <c r="AW20" s="3">
        <f t="shared" si="0"/>
        <v>2</v>
      </c>
      <c r="AX20" s="3">
        <f t="shared" si="0"/>
        <v>1</v>
      </c>
      <c r="AY20" s="3">
        <f t="shared" si="0"/>
        <v>5</v>
      </c>
      <c r="AZ20" s="3">
        <f t="shared" si="0"/>
        <v>1</v>
      </c>
      <c r="BA20" s="3">
        <f t="shared" si="0"/>
        <v>0</v>
      </c>
      <c r="BB20" s="3">
        <f t="shared" si="0"/>
        <v>3</v>
      </c>
      <c r="BC20" s="3">
        <f t="shared" si="0"/>
        <v>2</v>
      </c>
      <c r="BD20" s="3">
        <f t="shared" si="0"/>
        <v>1</v>
      </c>
      <c r="BE20" s="3">
        <f t="shared" si="0"/>
        <v>3</v>
      </c>
      <c r="BF20" s="3">
        <f t="shared" si="0"/>
        <v>2</v>
      </c>
      <c r="BG20" s="3">
        <f t="shared" si="0"/>
        <v>1</v>
      </c>
      <c r="BH20" s="3">
        <f t="shared" si="0"/>
        <v>3</v>
      </c>
      <c r="BI20" s="3">
        <f t="shared" si="0"/>
        <v>1</v>
      </c>
      <c r="BJ20" s="3">
        <f t="shared" si="0"/>
        <v>2</v>
      </c>
      <c r="BK20" s="3">
        <f t="shared" si="0"/>
        <v>3</v>
      </c>
      <c r="BL20" s="3">
        <f t="shared" si="0"/>
        <v>1</v>
      </c>
      <c r="BM20" s="3">
        <f t="shared" si="0"/>
        <v>2</v>
      </c>
      <c r="BN20" s="3">
        <f t="shared" si="0"/>
        <v>3</v>
      </c>
      <c r="BO20" s="3">
        <f t="shared" ref="BO20:DZ20" si="1">SUM(BO14:BO19)</f>
        <v>1</v>
      </c>
      <c r="BP20" s="3">
        <f t="shared" si="1"/>
        <v>2</v>
      </c>
      <c r="BQ20" s="3">
        <f t="shared" si="1"/>
        <v>3</v>
      </c>
      <c r="BR20" s="3">
        <f t="shared" si="1"/>
        <v>1</v>
      </c>
      <c r="BS20" s="3">
        <f t="shared" si="1"/>
        <v>2</v>
      </c>
      <c r="BT20" s="3">
        <f t="shared" si="1"/>
        <v>3</v>
      </c>
      <c r="BU20" s="3">
        <f t="shared" si="1"/>
        <v>1</v>
      </c>
      <c r="BV20" s="3">
        <f t="shared" si="1"/>
        <v>2</v>
      </c>
      <c r="BW20" s="3">
        <f t="shared" si="1"/>
        <v>5</v>
      </c>
      <c r="BX20" s="3">
        <f t="shared" si="1"/>
        <v>0</v>
      </c>
      <c r="BY20" s="3">
        <f t="shared" si="1"/>
        <v>1</v>
      </c>
      <c r="BZ20" s="3">
        <f t="shared" si="1"/>
        <v>5</v>
      </c>
      <c r="CA20" s="3">
        <f t="shared" si="1"/>
        <v>0</v>
      </c>
      <c r="CB20" s="3">
        <f t="shared" si="1"/>
        <v>1</v>
      </c>
      <c r="CC20" s="3">
        <f t="shared" si="1"/>
        <v>5</v>
      </c>
      <c r="CD20" s="3">
        <f t="shared" si="1"/>
        <v>0</v>
      </c>
      <c r="CE20" s="3">
        <f t="shared" si="1"/>
        <v>1</v>
      </c>
      <c r="CF20" s="3">
        <f t="shared" si="1"/>
        <v>3</v>
      </c>
      <c r="CG20" s="3">
        <f t="shared" si="1"/>
        <v>2</v>
      </c>
      <c r="CH20" s="3">
        <f t="shared" si="1"/>
        <v>1</v>
      </c>
      <c r="CI20" s="3">
        <f t="shared" si="1"/>
        <v>4</v>
      </c>
      <c r="CJ20" s="3">
        <f t="shared" si="1"/>
        <v>1</v>
      </c>
      <c r="CK20" s="3">
        <f t="shared" si="1"/>
        <v>1</v>
      </c>
      <c r="CL20" s="3">
        <f t="shared" si="1"/>
        <v>4</v>
      </c>
      <c r="CM20" s="3">
        <f t="shared" si="1"/>
        <v>2</v>
      </c>
      <c r="CN20" s="3">
        <f t="shared" si="1"/>
        <v>0</v>
      </c>
      <c r="CO20" s="3">
        <f t="shared" si="1"/>
        <v>3</v>
      </c>
      <c r="CP20" s="3">
        <f t="shared" si="1"/>
        <v>2</v>
      </c>
      <c r="CQ20" s="3">
        <f t="shared" si="1"/>
        <v>1</v>
      </c>
      <c r="CR20" s="3">
        <f t="shared" si="1"/>
        <v>2</v>
      </c>
      <c r="CS20" s="3">
        <f t="shared" si="1"/>
        <v>2</v>
      </c>
      <c r="CT20" s="3">
        <f t="shared" si="1"/>
        <v>2</v>
      </c>
      <c r="CU20" s="3">
        <f t="shared" si="1"/>
        <v>5</v>
      </c>
      <c r="CV20" s="3">
        <f t="shared" si="1"/>
        <v>0</v>
      </c>
      <c r="CW20" s="3">
        <f t="shared" si="1"/>
        <v>1</v>
      </c>
      <c r="CX20" s="3">
        <f t="shared" si="1"/>
        <v>2</v>
      </c>
      <c r="CY20" s="3">
        <f t="shared" si="1"/>
        <v>3</v>
      </c>
      <c r="CZ20" s="3">
        <f t="shared" si="1"/>
        <v>1</v>
      </c>
      <c r="DA20" s="3">
        <f t="shared" si="1"/>
        <v>2</v>
      </c>
      <c r="DB20" s="3">
        <f t="shared" si="1"/>
        <v>3</v>
      </c>
      <c r="DC20" s="3">
        <f t="shared" si="1"/>
        <v>1</v>
      </c>
      <c r="DD20" s="3">
        <f t="shared" si="1"/>
        <v>2</v>
      </c>
      <c r="DE20" s="3">
        <f t="shared" si="1"/>
        <v>2</v>
      </c>
      <c r="DF20" s="3">
        <f t="shared" si="1"/>
        <v>2</v>
      </c>
      <c r="DG20" s="3">
        <f t="shared" si="1"/>
        <v>3</v>
      </c>
      <c r="DH20" s="3">
        <f t="shared" si="1"/>
        <v>1</v>
      </c>
      <c r="DI20" s="3">
        <f t="shared" si="1"/>
        <v>2</v>
      </c>
      <c r="DJ20" s="3">
        <f t="shared" si="1"/>
        <v>3</v>
      </c>
      <c r="DK20" s="3">
        <f t="shared" si="1"/>
        <v>1</v>
      </c>
      <c r="DL20" s="3">
        <f t="shared" si="1"/>
        <v>2</v>
      </c>
      <c r="DM20" s="3">
        <f t="shared" si="1"/>
        <v>3</v>
      </c>
      <c r="DN20" s="3">
        <f t="shared" si="1"/>
        <v>1</v>
      </c>
      <c r="DO20" s="3">
        <f t="shared" si="1"/>
        <v>2</v>
      </c>
      <c r="DP20" s="3">
        <f t="shared" si="1"/>
        <v>3</v>
      </c>
      <c r="DQ20" s="3">
        <f t="shared" si="1"/>
        <v>1</v>
      </c>
      <c r="DR20" s="3">
        <f t="shared" si="1"/>
        <v>2</v>
      </c>
      <c r="DS20" s="3">
        <f t="shared" si="1"/>
        <v>4</v>
      </c>
      <c r="DT20" s="3">
        <f t="shared" si="1"/>
        <v>1</v>
      </c>
      <c r="DU20" s="3">
        <f t="shared" si="1"/>
        <v>1</v>
      </c>
      <c r="DV20" s="3">
        <f t="shared" si="1"/>
        <v>4</v>
      </c>
      <c r="DW20" s="3">
        <f t="shared" si="1"/>
        <v>1</v>
      </c>
      <c r="DX20" s="3">
        <f t="shared" si="1"/>
        <v>1</v>
      </c>
      <c r="DY20" s="3">
        <f t="shared" si="1"/>
        <v>3</v>
      </c>
      <c r="DZ20" s="3">
        <f t="shared" si="1"/>
        <v>2</v>
      </c>
      <c r="EA20" s="3">
        <f t="shared" ref="EA20:GL20" si="2">SUM(EA14:EA19)</f>
        <v>1</v>
      </c>
      <c r="EB20" s="3">
        <f t="shared" si="2"/>
        <v>3</v>
      </c>
      <c r="EC20" s="3">
        <f t="shared" si="2"/>
        <v>2</v>
      </c>
      <c r="ED20" s="3">
        <f t="shared" si="2"/>
        <v>1</v>
      </c>
      <c r="EE20" s="3">
        <f t="shared" si="2"/>
        <v>3</v>
      </c>
      <c r="EF20" s="3">
        <f t="shared" si="2"/>
        <v>2</v>
      </c>
      <c r="EG20" s="3">
        <f t="shared" si="2"/>
        <v>1</v>
      </c>
      <c r="EH20" s="3">
        <f t="shared" si="2"/>
        <v>3</v>
      </c>
      <c r="EI20" s="3">
        <f t="shared" si="2"/>
        <v>2</v>
      </c>
      <c r="EJ20" s="3">
        <f t="shared" si="2"/>
        <v>1</v>
      </c>
      <c r="EK20" s="3">
        <f t="shared" si="2"/>
        <v>4</v>
      </c>
      <c r="EL20" s="3">
        <f t="shared" si="2"/>
        <v>1</v>
      </c>
      <c r="EM20" s="3">
        <f t="shared" si="2"/>
        <v>1</v>
      </c>
      <c r="EN20" s="3">
        <f t="shared" si="2"/>
        <v>4</v>
      </c>
      <c r="EO20" s="3">
        <f t="shared" si="2"/>
        <v>1</v>
      </c>
      <c r="EP20" s="3">
        <f t="shared" si="2"/>
        <v>1</v>
      </c>
      <c r="EQ20" s="3">
        <f t="shared" si="2"/>
        <v>1</v>
      </c>
      <c r="ER20" s="3">
        <f t="shared" si="2"/>
        <v>4</v>
      </c>
      <c r="ES20" s="3">
        <f t="shared" si="2"/>
        <v>1</v>
      </c>
      <c r="ET20" s="3">
        <f t="shared" si="2"/>
        <v>0</v>
      </c>
      <c r="EU20" s="3">
        <f t="shared" si="2"/>
        <v>4</v>
      </c>
      <c r="EV20" s="3">
        <f t="shared" si="2"/>
        <v>2</v>
      </c>
      <c r="EW20" s="3">
        <f t="shared" si="2"/>
        <v>1</v>
      </c>
      <c r="EX20" s="3">
        <f t="shared" si="2"/>
        <v>3</v>
      </c>
      <c r="EY20" s="3">
        <f t="shared" si="2"/>
        <v>2</v>
      </c>
      <c r="EZ20" s="3">
        <f t="shared" si="2"/>
        <v>3</v>
      </c>
      <c r="FA20" s="3">
        <f t="shared" si="2"/>
        <v>3</v>
      </c>
      <c r="FB20" s="3">
        <f t="shared" si="2"/>
        <v>0</v>
      </c>
      <c r="FC20" s="3">
        <f t="shared" si="2"/>
        <v>4</v>
      </c>
      <c r="FD20" s="3">
        <f t="shared" si="2"/>
        <v>2</v>
      </c>
      <c r="FE20" s="3">
        <f t="shared" si="2"/>
        <v>0</v>
      </c>
      <c r="FF20" s="3">
        <f t="shared" si="2"/>
        <v>3</v>
      </c>
      <c r="FG20" s="3">
        <f t="shared" si="2"/>
        <v>3</v>
      </c>
      <c r="FH20" s="3">
        <f t="shared" si="2"/>
        <v>0</v>
      </c>
      <c r="FI20" s="3">
        <f t="shared" si="2"/>
        <v>5</v>
      </c>
      <c r="FJ20" s="3">
        <f t="shared" si="2"/>
        <v>1</v>
      </c>
      <c r="FK20" s="3">
        <f t="shared" si="2"/>
        <v>0</v>
      </c>
      <c r="FL20" s="3">
        <f t="shared" si="2"/>
        <v>1</v>
      </c>
      <c r="FM20" s="3">
        <f t="shared" si="2"/>
        <v>3</v>
      </c>
      <c r="FN20" s="3">
        <f t="shared" si="2"/>
        <v>2</v>
      </c>
      <c r="FO20" s="3">
        <f t="shared" si="2"/>
        <v>5</v>
      </c>
      <c r="FP20" s="3">
        <f t="shared" si="2"/>
        <v>1</v>
      </c>
      <c r="FQ20" s="3">
        <f t="shared" si="2"/>
        <v>0</v>
      </c>
      <c r="FR20" s="3">
        <f t="shared" si="2"/>
        <v>3</v>
      </c>
      <c r="FS20" s="3">
        <f t="shared" si="2"/>
        <v>3</v>
      </c>
      <c r="FT20" s="3">
        <f t="shared" si="2"/>
        <v>0</v>
      </c>
      <c r="FU20" s="3">
        <f t="shared" si="2"/>
        <v>3</v>
      </c>
      <c r="FV20" s="3">
        <f t="shared" si="2"/>
        <v>2</v>
      </c>
      <c r="FW20" s="3">
        <f t="shared" si="2"/>
        <v>1</v>
      </c>
      <c r="FX20" s="3">
        <f t="shared" si="2"/>
        <v>2</v>
      </c>
      <c r="FY20" s="3">
        <f t="shared" si="2"/>
        <v>3</v>
      </c>
      <c r="FZ20" s="3">
        <f t="shared" si="2"/>
        <v>1</v>
      </c>
      <c r="GA20" s="3">
        <f t="shared" si="2"/>
        <v>4</v>
      </c>
      <c r="GB20" s="3">
        <f t="shared" si="2"/>
        <v>1</v>
      </c>
      <c r="GC20" s="3">
        <f t="shared" si="2"/>
        <v>1</v>
      </c>
      <c r="GD20" s="3">
        <f t="shared" si="2"/>
        <v>1</v>
      </c>
      <c r="GE20" s="3">
        <f t="shared" si="2"/>
        <v>4</v>
      </c>
      <c r="GF20" s="3">
        <f t="shared" si="2"/>
        <v>1</v>
      </c>
      <c r="GG20" s="3">
        <f t="shared" si="2"/>
        <v>4</v>
      </c>
      <c r="GH20" s="3">
        <f t="shared" si="2"/>
        <v>1</v>
      </c>
      <c r="GI20" s="3">
        <f t="shared" si="2"/>
        <v>1</v>
      </c>
      <c r="GJ20" s="3">
        <f t="shared" si="2"/>
        <v>4</v>
      </c>
      <c r="GK20" s="3">
        <f t="shared" si="2"/>
        <v>1</v>
      </c>
      <c r="GL20" s="3">
        <f t="shared" si="2"/>
        <v>1</v>
      </c>
      <c r="GM20" s="3">
        <f t="shared" ref="GM20:IX20" si="3">SUM(GM14:GM19)</f>
        <v>4</v>
      </c>
      <c r="GN20" s="3">
        <f t="shared" si="3"/>
        <v>1</v>
      </c>
      <c r="GO20" s="3">
        <f t="shared" si="3"/>
        <v>1</v>
      </c>
      <c r="GP20" s="3">
        <f t="shared" si="3"/>
        <v>4</v>
      </c>
      <c r="GQ20" s="3">
        <f t="shared" si="3"/>
        <v>1</v>
      </c>
      <c r="GR20" s="3">
        <f t="shared" si="3"/>
        <v>1</v>
      </c>
      <c r="GS20" s="3">
        <f t="shared" si="3"/>
        <v>1</v>
      </c>
      <c r="GT20" s="3">
        <f t="shared" si="3"/>
        <v>4</v>
      </c>
      <c r="GU20" s="3">
        <f t="shared" si="3"/>
        <v>1</v>
      </c>
      <c r="GV20" s="3">
        <f t="shared" si="3"/>
        <v>0</v>
      </c>
      <c r="GW20" s="3">
        <f t="shared" si="3"/>
        <v>4</v>
      </c>
      <c r="GX20" s="3">
        <f t="shared" si="3"/>
        <v>2</v>
      </c>
      <c r="GY20" s="3">
        <f t="shared" si="3"/>
        <v>1</v>
      </c>
      <c r="GZ20" s="3">
        <f t="shared" si="3"/>
        <v>3</v>
      </c>
      <c r="HA20" s="3">
        <f t="shared" si="3"/>
        <v>2</v>
      </c>
      <c r="HB20" s="3">
        <f t="shared" si="3"/>
        <v>3</v>
      </c>
      <c r="HC20" s="3">
        <f t="shared" si="3"/>
        <v>3</v>
      </c>
      <c r="HD20" s="3">
        <f t="shared" si="3"/>
        <v>0</v>
      </c>
      <c r="HE20" s="3">
        <f t="shared" si="3"/>
        <v>4</v>
      </c>
      <c r="HF20" s="3">
        <f t="shared" si="3"/>
        <v>2</v>
      </c>
      <c r="HG20" s="3">
        <f t="shared" si="3"/>
        <v>0</v>
      </c>
      <c r="HH20" s="3">
        <f t="shared" si="3"/>
        <v>3</v>
      </c>
      <c r="HI20" s="3">
        <f t="shared" si="3"/>
        <v>3</v>
      </c>
      <c r="HJ20" s="3">
        <f t="shared" si="3"/>
        <v>0</v>
      </c>
      <c r="HK20" s="3">
        <f t="shared" si="3"/>
        <v>5</v>
      </c>
      <c r="HL20" s="3">
        <f t="shared" si="3"/>
        <v>1</v>
      </c>
      <c r="HM20" s="3">
        <f t="shared" si="3"/>
        <v>0</v>
      </c>
      <c r="HN20" s="3">
        <f t="shared" si="3"/>
        <v>1</v>
      </c>
      <c r="HO20" s="3">
        <f t="shared" si="3"/>
        <v>3</v>
      </c>
      <c r="HP20" s="3">
        <f t="shared" si="3"/>
        <v>0</v>
      </c>
      <c r="HQ20" s="3">
        <f t="shared" si="3"/>
        <v>1</v>
      </c>
      <c r="HR20" s="3">
        <f t="shared" si="3"/>
        <v>4</v>
      </c>
      <c r="HS20" s="3">
        <f t="shared" si="3"/>
        <v>1</v>
      </c>
      <c r="HT20" s="3">
        <f t="shared" si="3"/>
        <v>0</v>
      </c>
      <c r="HU20" s="3">
        <f t="shared" si="3"/>
        <v>4</v>
      </c>
      <c r="HV20" s="3">
        <f t="shared" si="3"/>
        <v>2</v>
      </c>
      <c r="HW20" s="3">
        <f t="shared" si="3"/>
        <v>1</v>
      </c>
      <c r="HX20" s="3">
        <f t="shared" si="3"/>
        <v>3</v>
      </c>
      <c r="HY20" s="3">
        <f t="shared" si="3"/>
        <v>2</v>
      </c>
      <c r="HZ20" s="3">
        <f t="shared" si="3"/>
        <v>3</v>
      </c>
      <c r="IA20" s="3">
        <f t="shared" si="3"/>
        <v>3</v>
      </c>
      <c r="IB20" s="3">
        <f t="shared" si="3"/>
        <v>0</v>
      </c>
      <c r="IC20" s="3">
        <f t="shared" si="3"/>
        <v>4</v>
      </c>
      <c r="ID20" s="3">
        <f t="shared" si="3"/>
        <v>2</v>
      </c>
      <c r="IE20" s="3">
        <f t="shared" si="3"/>
        <v>0</v>
      </c>
      <c r="IF20" s="3">
        <f t="shared" si="3"/>
        <v>3</v>
      </c>
      <c r="IG20" s="3">
        <f t="shared" si="3"/>
        <v>3</v>
      </c>
      <c r="IH20" s="3">
        <f t="shared" si="3"/>
        <v>0</v>
      </c>
      <c r="II20" s="3">
        <f t="shared" si="3"/>
        <v>5</v>
      </c>
      <c r="IJ20" s="3">
        <f t="shared" si="3"/>
        <v>1</v>
      </c>
      <c r="IK20" s="3">
        <f t="shared" si="3"/>
        <v>0</v>
      </c>
      <c r="IL20" s="3">
        <f t="shared" si="3"/>
        <v>1</v>
      </c>
      <c r="IM20" s="3">
        <f t="shared" si="3"/>
        <v>3</v>
      </c>
      <c r="IN20" s="3">
        <f t="shared" si="3"/>
        <v>0</v>
      </c>
      <c r="IO20" s="3">
        <f t="shared" si="3"/>
        <v>5</v>
      </c>
      <c r="IP20" s="3">
        <f t="shared" si="3"/>
        <v>1</v>
      </c>
      <c r="IQ20" s="3">
        <f t="shared" si="3"/>
        <v>0</v>
      </c>
      <c r="IR20" s="3">
        <f t="shared" si="3"/>
        <v>1</v>
      </c>
      <c r="IS20" s="3">
        <f t="shared" si="3"/>
        <v>3</v>
      </c>
      <c r="IT20" s="3">
        <f t="shared" si="3"/>
        <v>0</v>
      </c>
    </row>
    <row r="21" spans="1:293" ht="44.4" customHeight="1" x14ac:dyDescent="0.3">
      <c r="A21" s="79" t="s">
        <v>840</v>
      </c>
      <c r="B21" s="80"/>
      <c r="C21" s="10">
        <f>C20/6%</f>
        <v>33.333333333333336</v>
      </c>
      <c r="D21" s="10">
        <f t="shared" ref="D21:BO21" si="4">D20/6%</f>
        <v>50</v>
      </c>
      <c r="E21" s="10">
        <f t="shared" si="4"/>
        <v>16.666666666666668</v>
      </c>
      <c r="F21" s="10">
        <f t="shared" si="4"/>
        <v>33.333333333333336</v>
      </c>
      <c r="G21" s="10">
        <f t="shared" si="4"/>
        <v>50</v>
      </c>
      <c r="H21" s="10">
        <f t="shared" si="4"/>
        <v>16.666666666666668</v>
      </c>
      <c r="I21" s="10">
        <f t="shared" si="4"/>
        <v>66.666666666666671</v>
      </c>
      <c r="J21" s="10">
        <f t="shared" si="4"/>
        <v>33.333333333333336</v>
      </c>
      <c r="K21" s="10">
        <f t="shared" si="4"/>
        <v>0</v>
      </c>
      <c r="L21" s="10">
        <f t="shared" si="4"/>
        <v>50</v>
      </c>
      <c r="M21" s="10">
        <f t="shared" si="4"/>
        <v>50</v>
      </c>
      <c r="N21" s="10">
        <f t="shared" si="4"/>
        <v>0</v>
      </c>
      <c r="O21" s="10">
        <f t="shared" si="4"/>
        <v>50</v>
      </c>
      <c r="P21" s="10">
        <f t="shared" si="4"/>
        <v>50</v>
      </c>
      <c r="Q21" s="10">
        <f t="shared" si="4"/>
        <v>0</v>
      </c>
      <c r="R21" s="10">
        <f t="shared" si="4"/>
        <v>83.333333333333343</v>
      </c>
      <c r="S21" s="10">
        <f t="shared" si="4"/>
        <v>16.666666666666668</v>
      </c>
      <c r="T21" s="10">
        <f t="shared" si="4"/>
        <v>0</v>
      </c>
      <c r="U21" s="10">
        <f t="shared" si="4"/>
        <v>50</v>
      </c>
      <c r="V21" s="10">
        <f t="shared" si="4"/>
        <v>33.333333333333336</v>
      </c>
      <c r="W21" s="10">
        <f t="shared" si="4"/>
        <v>16.666666666666668</v>
      </c>
      <c r="X21" s="10">
        <f t="shared" si="4"/>
        <v>33.333333333333336</v>
      </c>
      <c r="Y21" s="10">
        <f t="shared" si="4"/>
        <v>33.333333333333336</v>
      </c>
      <c r="Z21" s="10">
        <f t="shared" si="4"/>
        <v>33.333333333333336</v>
      </c>
      <c r="AA21" s="10">
        <f t="shared" si="4"/>
        <v>50</v>
      </c>
      <c r="AB21" s="10">
        <f t="shared" si="4"/>
        <v>16.666666666666668</v>
      </c>
      <c r="AC21" s="10">
        <f t="shared" si="4"/>
        <v>33.333333333333336</v>
      </c>
      <c r="AD21" s="10">
        <f t="shared" si="4"/>
        <v>66.666666666666671</v>
      </c>
      <c r="AE21" s="10">
        <f t="shared" si="4"/>
        <v>0</v>
      </c>
      <c r="AF21" s="10">
        <f t="shared" si="4"/>
        <v>33.333333333333336</v>
      </c>
      <c r="AG21" s="10">
        <f t="shared" si="4"/>
        <v>50</v>
      </c>
      <c r="AH21" s="10">
        <f t="shared" si="4"/>
        <v>50</v>
      </c>
      <c r="AI21" s="10">
        <f t="shared" si="4"/>
        <v>0</v>
      </c>
      <c r="AJ21" s="10">
        <f t="shared" si="4"/>
        <v>50</v>
      </c>
      <c r="AK21" s="10">
        <f t="shared" si="4"/>
        <v>33.333333333333336</v>
      </c>
      <c r="AL21" s="10">
        <f t="shared" si="4"/>
        <v>16.666666666666668</v>
      </c>
      <c r="AM21" s="10">
        <f t="shared" si="4"/>
        <v>33.333333333333336</v>
      </c>
      <c r="AN21" s="10">
        <f t="shared" si="4"/>
        <v>16.666666666666668</v>
      </c>
      <c r="AO21" s="10">
        <f t="shared" si="4"/>
        <v>50</v>
      </c>
      <c r="AP21" s="10">
        <f t="shared" si="4"/>
        <v>83.333333333333343</v>
      </c>
      <c r="AQ21" s="10">
        <f t="shared" si="4"/>
        <v>16.666666666666668</v>
      </c>
      <c r="AR21" s="10">
        <f t="shared" si="4"/>
        <v>0</v>
      </c>
      <c r="AS21" s="10">
        <f t="shared" si="4"/>
        <v>50</v>
      </c>
      <c r="AT21" s="10">
        <f t="shared" si="4"/>
        <v>33.333333333333336</v>
      </c>
      <c r="AU21" s="10">
        <f t="shared" si="4"/>
        <v>16.666666666666668</v>
      </c>
      <c r="AV21" s="10">
        <f t="shared" si="4"/>
        <v>50</v>
      </c>
      <c r="AW21" s="10">
        <f t="shared" si="4"/>
        <v>33.333333333333336</v>
      </c>
      <c r="AX21" s="10">
        <f t="shared" si="4"/>
        <v>16.666666666666668</v>
      </c>
      <c r="AY21" s="10">
        <f t="shared" si="4"/>
        <v>83.333333333333343</v>
      </c>
      <c r="AZ21" s="10">
        <f t="shared" si="4"/>
        <v>16.666666666666668</v>
      </c>
      <c r="BA21" s="10">
        <f t="shared" si="4"/>
        <v>0</v>
      </c>
      <c r="BB21" s="10">
        <f t="shared" si="4"/>
        <v>50</v>
      </c>
      <c r="BC21" s="10">
        <f t="shared" si="4"/>
        <v>33.333333333333336</v>
      </c>
      <c r="BD21" s="10">
        <f t="shared" si="4"/>
        <v>16.666666666666668</v>
      </c>
      <c r="BE21" s="10">
        <f t="shared" si="4"/>
        <v>50</v>
      </c>
      <c r="BF21" s="10">
        <f t="shared" si="4"/>
        <v>33.333333333333336</v>
      </c>
      <c r="BG21" s="10">
        <f t="shared" si="4"/>
        <v>16.666666666666668</v>
      </c>
      <c r="BH21" s="10">
        <f t="shared" si="4"/>
        <v>50</v>
      </c>
      <c r="BI21" s="10">
        <f t="shared" si="4"/>
        <v>16.666666666666668</v>
      </c>
      <c r="BJ21" s="10">
        <f t="shared" si="4"/>
        <v>33.333333333333336</v>
      </c>
      <c r="BK21" s="10">
        <f t="shared" si="4"/>
        <v>50</v>
      </c>
      <c r="BL21" s="10">
        <f t="shared" si="4"/>
        <v>16.666666666666668</v>
      </c>
      <c r="BM21" s="10">
        <f t="shared" si="4"/>
        <v>33.333333333333336</v>
      </c>
      <c r="BN21" s="10">
        <f t="shared" si="4"/>
        <v>50</v>
      </c>
      <c r="BO21" s="10">
        <f t="shared" si="4"/>
        <v>16.666666666666668</v>
      </c>
      <c r="BP21" s="10">
        <f t="shared" ref="BP21:EA21" si="5">BP20/6%</f>
        <v>33.333333333333336</v>
      </c>
      <c r="BQ21" s="10">
        <f t="shared" si="5"/>
        <v>50</v>
      </c>
      <c r="BR21" s="10">
        <f t="shared" si="5"/>
        <v>16.666666666666668</v>
      </c>
      <c r="BS21" s="10">
        <f t="shared" si="5"/>
        <v>33.333333333333336</v>
      </c>
      <c r="BT21" s="10">
        <f t="shared" si="5"/>
        <v>50</v>
      </c>
      <c r="BU21" s="10">
        <f t="shared" si="5"/>
        <v>16.666666666666668</v>
      </c>
      <c r="BV21" s="10">
        <f t="shared" si="5"/>
        <v>33.333333333333336</v>
      </c>
      <c r="BW21" s="10">
        <f t="shared" si="5"/>
        <v>83.333333333333343</v>
      </c>
      <c r="BX21" s="10">
        <f t="shared" si="5"/>
        <v>0</v>
      </c>
      <c r="BY21" s="10">
        <f t="shared" si="5"/>
        <v>16.666666666666668</v>
      </c>
      <c r="BZ21" s="10">
        <f t="shared" si="5"/>
        <v>83.333333333333343</v>
      </c>
      <c r="CA21" s="10">
        <f t="shared" si="5"/>
        <v>0</v>
      </c>
      <c r="CB21" s="10">
        <f t="shared" si="5"/>
        <v>16.666666666666668</v>
      </c>
      <c r="CC21" s="10">
        <f t="shared" si="5"/>
        <v>83.333333333333343</v>
      </c>
      <c r="CD21" s="10">
        <f t="shared" si="5"/>
        <v>0</v>
      </c>
      <c r="CE21" s="10">
        <f t="shared" si="5"/>
        <v>16.666666666666668</v>
      </c>
      <c r="CF21" s="10">
        <f t="shared" si="5"/>
        <v>50</v>
      </c>
      <c r="CG21" s="10">
        <f t="shared" si="5"/>
        <v>33.333333333333336</v>
      </c>
      <c r="CH21" s="10">
        <f t="shared" si="5"/>
        <v>16.666666666666668</v>
      </c>
      <c r="CI21" s="10">
        <f t="shared" si="5"/>
        <v>66.666666666666671</v>
      </c>
      <c r="CJ21" s="10">
        <f t="shared" si="5"/>
        <v>16.666666666666668</v>
      </c>
      <c r="CK21" s="10">
        <f t="shared" si="5"/>
        <v>16.666666666666668</v>
      </c>
      <c r="CL21" s="10">
        <f t="shared" si="5"/>
        <v>66.666666666666671</v>
      </c>
      <c r="CM21" s="10">
        <f t="shared" si="5"/>
        <v>33.333333333333336</v>
      </c>
      <c r="CN21" s="10">
        <f t="shared" si="5"/>
        <v>0</v>
      </c>
      <c r="CO21" s="10">
        <f t="shared" si="5"/>
        <v>50</v>
      </c>
      <c r="CP21" s="10">
        <f t="shared" si="5"/>
        <v>33.333333333333336</v>
      </c>
      <c r="CQ21" s="10">
        <f t="shared" si="5"/>
        <v>16.666666666666668</v>
      </c>
      <c r="CR21" s="10">
        <f t="shared" si="5"/>
        <v>33.333333333333336</v>
      </c>
      <c r="CS21" s="10">
        <f t="shared" si="5"/>
        <v>33.333333333333336</v>
      </c>
      <c r="CT21" s="10">
        <f t="shared" si="5"/>
        <v>33.333333333333336</v>
      </c>
      <c r="CU21" s="10">
        <f t="shared" si="5"/>
        <v>83.333333333333343</v>
      </c>
      <c r="CV21" s="10">
        <f t="shared" si="5"/>
        <v>0</v>
      </c>
      <c r="CW21" s="10">
        <f t="shared" si="5"/>
        <v>16.666666666666668</v>
      </c>
      <c r="CX21" s="10">
        <f t="shared" si="5"/>
        <v>33.333333333333336</v>
      </c>
      <c r="CY21" s="10">
        <f t="shared" si="5"/>
        <v>50</v>
      </c>
      <c r="CZ21" s="10">
        <f t="shared" si="5"/>
        <v>16.666666666666668</v>
      </c>
      <c r="DA21" s="10">
        <f t="shared" si="5"/>
        <v>33.333333333333336</v>
      </c>
      <c r="DB21" s="10">
        <f t="shared" si="5"/>
        <v>50</v>
      </c>
      <c r="DC21" s="10">
        <f t="shared" si="5"/>
        <v>16.666666666666668</v>
      </c>
      <c r="DD21" s="10">
        <f t="shared" si="5"/>
        <v>33.333333333333336</v>
      </c>
      <c r="DE21" s="10">
        <f t="shared" si="5"/>
        <v>33.333333333333336</v>
      </c>
      <c r="DF21" s="10">
        <f t="shared" si="5"/>
        <v>33.333333333333336</v>
      </c>
      <c r="DG21" s="10">
        <f t="shared" si="5"/>
        <v>50</v>
      </c>
      <c r="DH21" s="10">
        <f t="shared" si="5"/>
        <v>16.666666666666668</v>
      </c>
      <c r="DI21" s="10">
        <f t="shared" si="5"/>
        <v>33.333333333333336</v>
      </c>
      <c r="DJ21" s="10">
        <f t="shared" si="5"/>
        <v>50</v>
      </c>
      <c r="DK21" s="10">
        <f t="shared" si="5"/>
        <v>16.666666666666668</v>
      </c>
      <c r="DL21" s="10">
        <f t="shared" si="5"/>
        <v>33.333333333333336</v>
      </c>
      <c r="DM21" s="10">
        <f t="shared" si="5"/>
        <v>50</v>
      </c>
      <c r="DN21" s="10">
        <f t="shared" si="5"/>
        <v>16.666666666666668</v>
      </c>
      <c r="DO21" s="10">
        <f t="shared" si="5"/>
        <v>33.333333333333336</v>
      </c>
      <c r="DP21" s="10">
        <f t="shared" si="5"/>
        <v>50</v>
      </c>
      <c r="DQ21" s="10">
        <f t="shared" si="5"/>
        <v>16.666666666666668</v>
      </c>
      <c r="DR21" s="10">
        <f t="shared" si="5"/>
        <v>33.333333333333336</v>
      </c>
      <c r="DS21" s="10">
        <f t="shared" si="5"/>
        <v>66.666666666666671</v>
      </c>
      <c r="DT21" s="10">
        <f t="shared" si="5"/>
        <v>16.666666666666668</v>
      </c>
      <c r="DU21" s="10">
        <f t="shared" si="5"/>
        <v>16.666666666666668</v>
      </c>
      <c r="DV21" s="10">
        <f t="shared" si="5"/>
        <v>66.666666666666671</v>
      </c>
      <c r="DW21" s="10">
        <f t="shared" si="5"/>
        <v>16.666666666666668</v>
      </c>
      <c r="DX21" s="10">
        <f t="shared" si="5"/>
        <v>16.666666666666668</v>
      </c>
      <c r="DY21" s="10">
        <f t="shared" si="5"/>
        <v>50</v>
      </c>
      <c r="DZ21" s="10">
        <f t="shared" si="5"/>
        <v>33.333333333333336</v>
      </c>
      <c r="EA21" s="10">
        <f t="shared" si="5"/>
        <v>16.666666666666668</v>
      </c>
      <c r="EB21" s="10">
        <f t="shared" ref="EB21:GM21" si="6">EB20/6%</f>
        <v>50</v>
      </c>
      <c r="EC21" s="10">
        <f t="shared" si="6"/>
        <v>33.333333333333336</v>
      </c>
      <c r="ED21" s="10">
        <f t="shared" si="6"/>
        <v>16.666666666666668</v>
      </c>
      <c r="EE21" s="10">
        <f t="shared" si="6"/>
        <v>50</v>
      </c>
      <c r="EF21" s="10">
        <f t="shared" si="6"/>
        <v>33.333333333333336</v>
      </c>
      <c r="EG21" s="10">
        <f t="shared" si="6"/>
        <v>16.666666666666668</v>
      </c>
      <c r="EH21" s="10">
        <f t="shared" si="6"/>
        <v>50</v>
      </c>
      <c r="EI21" s="10">
        <f t="shared" si="6"/>
        <v>33.333333333333336</v>
      </c>
      <c r="EJ21" s="10">
        <f t="shared" si="6"/>
        <v>16.666666666666668</v>
      </c>
      <c r="EK21" s="10">
        <f t="shared" si="6"/>
        <v>66.666666666666671</v>
      </c>
      <c r="EL21" s="10">
        <f t="shared" si="6"/>
        <v>16.666666666666668</v>
      </c>
      <c r="EM21" s="10">
        <f t="shared" si="6"/>
        <v>16.666666666666668</v>
      </c>
      <c r="EN21" s="10">
        <f t="shared" si="6"/>
        <v>66.666666666666671</v>
      </c>
      <c r="EO21" s="10">
        <f t="shared" si="6"/>
        <v>16.666666666666668</v>
      </c>
      <c r="EP21" s="10">
        <f t="shared" si="6"/>
        <v>16.666666666666668</v>
      </c>
      <c r="EQ21" s="10">
        <f t="shared" si="6"/>
        <v>16.666666666666668</v>
      </c>
      <c r="ER21" s="10">
        <f t="shared" si="6"/>
        <v>66.666666666666671</v>
      </c>
      <c r="ES21" s="10">
        <f t="shared" si="6"/>
        <v>16.666666666666668</v>
      </c>
      <c r="ET21" s="10">
        <f t="shared" si="6"/>
        <v>0</v>
      </c>
      <c r="EU21" s="10">
        <f t="shared" si="6"/>
        <v>66.666666666666671</v>
      </c>
      <c r="EV21" s="10">
        <f t="shared" si="6"/>
        <v>33.333333333333336</v>
      </c>
      <c r="EW21" s="10">
        <f t="shared" si="6"/>
        <v>16.666666666666668</v>
      </c>
      <c r="EX21" s="10">
        <f t="shared" si="6"/>
        <v>50</v>
      </c>
      <c r="EY21" s="10">
        <f t="shared" si="6"/>
        <v>33.333333333333336</v>
      </c>
      <c r="EZ21" s="10">
        <f t="shared" si="6"/>
        <v>50</v>
      </c>
      <c r="FA21" s="10">
        <f t="shared" si="6"/>
        <v>50</v>
      </c>
      <c r="FB21" s="10">
        <f t="shared" si="6"/>
        <v>0</v>
      </c>
      <c r="FC21" s="10">
        <f t="shared" si="6"/>
        <v>66.666666666666671</v>
      </c>
      <c r="FD21" s="10">
        <f t="shared" si="6"/>
        <v>33.333333333333336</v>
      </c>
      <c r="FE21" s="10">
        <f t="shared" si="6"/>
        <v>0</v>
      </c>
      <c r="FF21" s="10">
        <f t="shared" si="6"/>
        <v>50</v>
      </c>
      <c r="FG21" s="10">
        <f t="shared" si="6"/>
        <v>50</v>
      </c>
      <c r="FH21" s="10">
        <f t="shared" si="6"/>
        <v>0</v>
      </c>
      <c r="FI21" s="10">
        <f t="shared" si="6"/>
        <v>83.333333333333343</v>
      </c>
      <c r="FJ21" s="10">
        <f t="shared" si="6"/>
        <v>16.666666666666668</v>
      </c>
      <c r="FK21" s="10">
        <f t="shared" si="6"/>
        <v>0</v>
      </c>
      <c r="FL21" s="10">
        <f t="shared" si="6"/>
        <v>16.666666666666668</v>
      </c>
      <c r="FM21" s="10">
        <f t="shared" si="6"/>
        <v>50</v>
      </c>
      <c r="FN21" s="10">
        <f t="shared" si="6"/>
        <v>33.333333333333336</v>
      </c>
      <c r="FO21" s="10">
        <f t="shared" si="6"/>
        <v>83.333333333333343</v>
      </c>
      <c r="FP21" s="10">
        <f t="shared" si="6"/>
        <v>16.666666666666668</v>
      </c>
      <c r="FQ21" s="10">
        <f t="shared" si="6"/>
        <v>0</v>
      </c>
      <c r="FR21" s="10">
        <f t="shared" si="6"/>
        <v>50</v>
      </c>
      <c r="FS21" s="10">
        <f t="shared" si="6"/>
        <v>50</v>
      </c>
      <c r="FT21" s="10">
        <f t="shared" si="6"/>
        <v>0</v>
      </c>
      <c r="FU21" s="10">
        <f t="shared" si="6"/>
        <v>50</v>
      </c>
      <c r="FV21" s="10">
        <f t="shared" si="6"/>
        <v>33.333333333333336</v>
      </c>
      <c r="FW21" s="10">
        <f t="shared" si="6"/>
        <v>16.666666666666668</v>
      </c>
      <c r="FX21" s="10">
        <f t="shared" si="6"/>
        <v>33.333333333333336</v>
      </c>
      <c r="FY21" s="10">
        <f t="shared" si="6"/>
        <v>50</v>
      </c>
      <c r="FZ21" s="10">
        <f t="shared" si="6"/>
        <v>16.666666666666668</v>
      </c>
      <c r="GA21" s="10">
        <f t="shared" si="6"/>
        <v>66.666666666666671</v>
      </c>
      <c r="GB21" s="10">
        <f t="shared" si="6"/>
        <v>16.666666666666668</v>
      </c>
      <c r="GC21" s="10">
        <f t="shared" si="6"/>
        <v>16.666666666666668</v>
      </c>
      <c r="GD21" s="10">
        <f t="shared" si="6"/>
        <v>16.666666666666668</v>
      </c>
      <c r="GE21" s="10">
        <f t="shared" si="6"/>
        <v>66.666666666666671</v>
      </c>
      <c r="GF21" s="10">
        <f t="shared" si="6"/>
        <v>16.666666666666668</v>
      </c>
      <c r="GG21" s="10">
        <f t="shared" si="6"/>
        <v>66.666666666666671</v>
      </c>
      <c r="GH21" s="10">
        <f t="shared" si="6"/>
        <v>16.666666666666668</v>
      </c>
      <c r="GI21" s="10">
        <f t="shared" si="6"/>
        <v>16.666666666666668</v>
      </c>
      <c r="GJ21" s="10">
        <f t="shared" si="6"/>
        <v>66.666666666666671</v>
      </c>
      <c r="GK21" s="10">
        <f t="shared" si="6"/>
        <v>16.666666666666668</v>
      </c>
      <c r="GL21" s="10">
        <f t="shared" si="6"/>
        <v>16.666666666666668</v>
      </c>
      <c r="GM21" s="10">
        <f t="shared" si="6"/>
        <v>66.666666666666671</v>
      </c>
      <c r="GN21" s="10">
        <f t="shared" ref="GN21:IT21" si="7">GN20/6%</f>
        <v>16.666666666666668</v>
      </c>
      <c r="GO21" s="10">
        <f t="shared" si="7"/>
        <v>16.666666666666668</v>
      </c>
      <c r="GP21" s="10">
        <f t="shared" si="7"/>
        <v>66.666666666666671</v>
      </c>
      <c r="GQ21" s="10">
        <f t="shared" si="7"/>
        <v>16.666666666666668</v>
      </c>
      <c r="GR21" s="10">
        <f t="shared" si="7"/>
        <v>16.666666666666668</v>
      </c>
      <c r="GS21" s="10">
        <f t="shared" si="7"/>
        <v>16.666666666666668</v>
      </c>
      <c r="GT21" s="10">
        <f t="shared" si="7"/>
        <v>66.666666666666671</v>
      </c>
      <c r="GU21" s="10">
        <f t="shared" si="7"/>
        <v>16.666666666666668</v>
      </c>
      <c r="GV21" s="10">
        <f t="shared" si="7"/>
        <v>0</v>
      </c>
      <c r="GW21" s="10">
        <f t="shared" si="7"/>
        <v>66.666666666666671</v>
      </c>
      <c r="GX21" s="10">
        <f t="shared" si="7"/>
        <v>33.333333333333336</v>
      </c>
      <c r="GY21" s="10">
        <f t="shared" si="7"/>
        <v>16.666666666666668</v>
      </c>
      <c r="GZ21" s="10">
        <f t="shared" si="7"/>
        <v>50</v>
      </c>
      <c r="HA21" s="10">
        <f t="shared" si="7"/>
        <v>33.333333333333336</v>
      </c>
      <c r="HB21" s="10">
        <f t="shared" si="7"/>
        <v>50</v>
      </c>
      <c r="HC21" s="10">
        <f t="shared" si="7"/>
        <v>50</v>
      </c>
      <c r="HD21" s="10">
        <f t="shared" si="7"/>
        <v>0</v>
      </c>
      <c r="HE21" s="10">
        <f t="shared" si="7"/>
        <v>66.666666666666671</v>
      </c>
      <c r="HF21" s="10">
        <f t="shared" si="7"/>
        <v>33.333333333333336</v>
      </c>
      <c r="HG21" s="10">
        <f t="shared" si="7"/>
        <v>0</v>
      </c>
      <c r="HH21" s="10">
        <f t="shared" si="7"/>
        <v>50</v>
      </c>
      <c r="HI21" s="10">
        <f t="shared" si="7"/>
        <v>50</v>
      </c>
      <c r="HJ21" s="10">
        <f t="shared" si="7"/>
        <v>0</v>
      </c>
      <c r="HK21" s="10">
        <f t="shared" si="7"/>
        <v>83.333333333333343</v>
      </c>
      <c r="HL21" s="10">
        <f t="shared" si="7"/>
        <v>16.666666666666668</v>
      </c>
      <c r="HM21" s="10">
        <f t="shared" si="7"/>
        <v>0</v>
      </c>
      <c r="HN21" s="10">
        <f t="shared" si="7"/>
        <v>16.666666666666668</v>
      </c>
      <c r="HO21" s="10">
        <f t="shared" si="7"/>
        <v>50</v>
      </c>
      <c r="HP21" s="10">
        <f t="shared" si="7"/>
        <v>0</v>
      </c>
      <c r="HQ21" s="10">
        <f t="shared" si="7"/>
        <v>16.666666666666668</v>
      </c>
      <c r="HR21" s="10">
        <f t="shared" si="7"/>
        <v>66.666666666666671</v>
      </c>
      <c r="HS21" s="10">
        <f t="shared" si="7"/>
        <v>16.666666666666668</v>
      </c>
      <c r="HT21" s="10">
        <f t="shared" si="7"/>
        <v>0</v>
      </c>
      <c r="HU21" s="10">
        <f t="shared" si="7"/>
        <v>66.666666666666671</v>
      </c>
      <c r="HV21" s="10">
        <f t="shared" si="7"/>
        <v>33.333333333333336</v>
      </c>
      <c r="HW21" s="10">
        <f t="shared" si="7"/>
        <v>16.666666666666668</v>
      </c>
      <c r="HX21" s="10">
        <f t="shared" si="7"/>
        <v>50</v>
      </c>
      <c r="HY21" s="10">
        <f t="shared" si="7"/>
        <v>33.333333333333336</v>
      </c>
      <c r="HZ21" s="10">
        <f t="shared" si="7"/>
        <v>50</v>
      </c>
      <c r="IA21" s="10">
        <f t="shared" si="7"/>
        <v>50</v>
      </c>
      <c r="IB21" s="10">
        <f t="shared" si="7"/>
        <v>0</v>
      </c>
      <c r="IC21" s="10">
        <f t="shared" si="7"/>
        <v>66.666666666666671</v>
      </c>
      <c r="ID21" s="10">
        <f t="shared" si="7"/>
        <v>33.333333333333336</v>
      </c>
      <c r="IE21" s="10">
        <f t="shared" si="7"/>
        <v>0</v>
      </c>
      <c r="IF21" s="10">
        <f t="shared" si="7"/>
        <v>50</v>
      </c>
      <c r="IG21" s="10">
        <f t="shared" si="7"/>
        <v>50</v>
      </c>
      <c r="IH21" s="10">
        <f t="shared" si="7"/>
        <v>0</v>
      </c>
      <c r="II21" s="10">
        <f t="shared" si="7"/>
        <v>83.333333333333343</v>
      </c>
      <c r="IJ21" s="10">
        <f t="shared" si="7"/>
        <v>16.666666666666668</v>
      </c>
      <c r="IK21" s="10">
        <f t="shared" si="7"/>
        <v>0</v>
      </c>
      <c r="IL21" s="10">
        <f t="shared" si="7"/>
        <v>16.666666666666668</v>
      </c>
      <c r="IM21" s="10">
        <f t="shared" si="7"/>
        <v>50</v>
      </c>
      <c r="IN21" s="10">
        <f t="shared" si="7"/>
        <v>0</v>
      </c>
      <c r="IO21" s="10">
        <f t="shared" si="7"/>
        <v>83.333333333333343</v>
      </c>
      <c r="IP21" s="10">
        <f t="shared" si="7"/>
        <v>16.666666666666668</v>
      </c>
      <c r="IQ21" s="10">
        <f t="shared" si="7"/>
        <v>0</v>
      </c>
      <c r="IR21" s="10">
        <f t="shared" si="7"/>
        <v>16.666666666666668</v>
      </c>
      <c r="IS21" s="10">
        <f t="shared" si="7"/>
        <v>50</v>
      </c>
      <c r="IT21" s="10">
        <f t="shared" si="7"/>
        <v>0</v>
      </c>
    </row>
    <row r="23" spans="1:293" x14ac:dyDescent="0.3">
      <c r="B23" s="47" t="s">
        <v>811</v>
      </c>
      <c r="C23" s="47"/>
      <c r="D23" s="47"/>
      <c r="E23" s="47"/>
      <c r="F23" s="31"/>
      <c r="G23" s="31"/>
      <c r="H23" s="31"/>
      <c r="I23" s="31"/>
      <c r="J23" s="31"/>
      <c r="K23" s="31"/>
      <c r="L23" s="31"/>
      <c r="M23" s="31"/>
    </row>
    <row r="24" spans="1:293" x14ac:dyDescent="0.3">
      <c r="B24" s="28" t="s">
        <v>812</v>
      </c>
      <c r="C24" s="24" t="s">
        <v>806</v>
      </c>
      <c r="D24" s="36">
        <f>E24/100*6</f>
        <v>3.1428571428571432</v>
      </c>
      <c r="E24" s="33">
        <f>(C21+F21+I21+L21+O21+R21+U21)/7</f>
        <v>52.380952380952387</v>
      </c>
      <c r="F24" s="31"/>
      <c r="G24" s="31"/>
      <c r="H24" s="31"/>
      <c r="I24" s="31"/>
      <c r="J24" s="31"/>
      <c r="K24" s="31"/>
      <c r="L24" s="31"/>
      <c r="M24" s="31"/>
    </row>
    <row r="25" spans="1:293" x14ac:dyDescent="0.3">
      <c r="B25" s="28" t="s">
        <v>813</v>
      </c>
      <c r="C25" s="24" t="s">
        <v>806</v>
      </c>
      <c r="D25" s="36">
        <f t="shared" ref="D25:D26" si="8">E25/100*6</f>
        <v>2.4285714285714288</v>
      </c>
      <c r="E25" s="33">
        <f>(D21+G21+J21+M21+P21+S21+V21)/7</f>
        <v>40.476190476190474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3">
      <c r="B26" s="28" t="s">
        <v>814</v>
      </c>
      <c r="C26" s="24" t="s">
        <v>806</v>
      </c>
      <c r="D26" s="36">
        <f t="shared" si="8"/>
        <v>0.4285714285714286</v>
      </c>
      <c r="E26" s="33">
        <f>(E21+H21+K21+N21+Q21+T21+W21)/7</f>
        <v>7.1428571428571432</v>
      </c>
      <c r="F26" s="31"/>
      <c r="G26" s="31"/>
      <c r="H26" s="31"/>
      <c r="I26" s="31"/>
      <c r="J26" s="31"/>
      <c r="K26" s="31"/>
      <c r="L26" s="31"/>
      <c r="M26" s="31"/>
    </row>
    <row r="27" spans="1:293" x14ac:dyDescent="0.3">
      <c r="B27" s="28"/>
      <c r="C27" s="57"/>
      <c r="D27" s="56">
        <f>SUM(D24:D26)</f>
        <v>6.0000000000000009</v>
      </c>
      <c r="E27" s="56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1:293" ht="15" customHeight="1" x14ac:dyDescent="0.3">
      <c r="B28" s="28"/>
      <c r="C28" s="24"/>
      <c r="D28" s="106" t="s">
        <v>56</v>
      </c>
      <c r="E28" s="107"/>
      <c r="F28" s="67" t="s">
        <v>3</v>
      </c>
      <c r="G28" s="68"/>
      <c r="H28" s="69" t="s">
        <v>715</v>
      </c>
      <c r="I28" s="70"/>
      <c r="J28" s="69" t="s">
        <v>331</v>
      </c>
      <c r="K28" s="70"/>
      <c r="L28" s="31"/>
      <c r="M28" s="31"/>
    </row>
    <row r="29" spans="1:293" x14ac:dyDescent="0.3">
      <c r="B29" s="28" t="s">
        <v>812</v>
      </c>
      <c r="C29" s="24" t="s">
        <v>807</v>
      </c>
      <c r="D29" s="36">
        <f>E29/100*6</f>
        <v>3.1428571428571423</v>
      </c>
      <c r="E29" s="33">
        <f>(X21+AA21+AD21+AG21+AJ21+AM21+AP21)/7</f>
        <v>52.380952380952372</v>
      </c>
      <c r="F29" s="24">
        <f>G29/100*6</f>
        <v>3.285714285714286</v>
      </c>
      <c r="G29" s="33">
        <f>(AS21+AV21+AY21+BB21+BE21+BH21+BK21)/7</f>
        <v>54.761904761904766</v>
      </c>
      <c r="H29" s="24">
        <f>I29/100*6</f>
        <v>3.8571428571428577</v>
      </c>
      <c r="I29" s="33">
        <f>(BN21+BQ21+BT21+BW21+BZ21+CC21+CF21)/7</f>
        <v>64.285714285714292</v>
      </c>
      <c r="J29" s="24">
        <f>K29/100*6</f>
        <v>3.1428571428571423</v>
      </c>
      <c r="K29" s="33">
        <f>(CI21+CL21+CO21+CR21+CU21+CX21+DA21)/7</f>
        <v>52.380952380952372</v>
      </c>
      <c r="L29" s="31"/>
      <c r="M29" s="31"/>
    </row>
    <row r="30" spans="1:293" x14ac:dyDescent="0.3">
      <c r="B30" s="28" t="s">
        <v>813</v>
      </c>
      <c r="C30" s="24" t="s">
        <v>807</v>
      </c>
      <c r="D30" s="36">
        <f t="shared" ref="D30:D31" si="9">E30/100*6</f>
        <v>1.4285714285714284</v>
      </c>
      <c r="E30" s="33">
        <f>(Y21+AB21+AE21+AH21+AK21+AN21+AQ21)/7</f>
        <v>23.809523809523807</v>
      </c>
      <c r="F30" s="60">
        <f t="shared" ref="F30:F31" si="10">G30/100*6</f>
        <v>1.5714285714285716</v>
      </c>
      <c r="G30" s="33">
        <f>(AT21+AW21+AZ21+BC21+BF21+BI21+BL21)/7</f>
        <v>26.190476190476193</v>
      </c>
      <c r="H30" s="60">
        <f t="shared" ref="H30:H31" si="11">I30/100*6</f>
        <v>0.71428571428571441</v>
      </c>
      <c r="I30" s="33">
        <f>(BO21+BR21+BU21+BX21+CA21+CD21+CG21)/7</f>
        <v>11.904761904761907</v>
      </c>
      <c r="J30" s="60">
        <f t="shared" ref="J30:J31" si="12">K30/100*6</f>
        <v>1.8571428571428572</v>
      </c>
      <c r="K30" s="33">
        <f>(CJ21+CM21+CP21+CS21+CV21+CY21+DB21)/7</f>
        <v>30.952380952380956</v>
      </c>
      <c r="L30" s="31"/>
      <c r="M30" s="31"/>
    </row>
    <row r="31" spans="1:293" x14ac:dyDescent="0.3">
      <c r="B31" s="28" t="s">
        <v>814</v>
      </c>
      <c r="C31" s="24" t="s">
        <v>807</v>
      </c>
      <c r="D31" s="36">
        <f t="shared" si="9"/>
        <v>1.4285714285714288</v>
      </c>
      <c r="E31" s="33">
        <f>(Z21+AC21+AF21+AI21+AL21+AO21+AR21)/7</f>
        <v>23.809523809523814</v>
      </c>
      <c r="F31" s="60">
        <f t="shared" si="10"/>
        <v>1.1428571428571428</v>
      </c>
      <c r="G31" s="33">
        <f>(AU21+AX21+BA21+BD21+BG21+BJ21+BM21)/7</f>
        <v>19.047619047619047</v>
      </c>
      <c r="H31" s="60">
        <f t="shared" si="11"/>
        <v>1.4285714285714284</v>
      </c>
      <c r="I31" s="33">
        <f>(BP21+BS21+BV21+BY21+CB21+CE21+CH21)/7</f>
        <v>23.809523809523807</v>
      </c>
      <c r="J31" s="60">
        <f t="shared" si="12"/>
        <v>1</v>
      </c>
      <c r="K31" s="33">
        <f>(CK21+CN21+CQ21+CT21+CW21+CZ21+DC21)/7</f>
        <v>16.666666666666668</v>
      </c>
      <c r="L31" s="31"/>
      <c r="M31" s="31"/>
    </row>
    <row r="32" spans="1:293" x14ac:dyDescent="0.3">
      <c r="B32" s="28"/>
      <c r="C32" s="24"/>
      <c r="D32" s="35">
        <f t="shared" ref="D32:I32" si="13">SUM(D29:D31)</f>
        <v>6</v>
      </c>
      <c r="E32" s="35">
        <f t="shared" si="13"/>
        <v>99.999999999999986</v>
      </c>
      <c r="F32" s="34">
        <f t="shared" si="13"/>
        <v>6</v>
      </c>
      <c r="G32" s="34">
        <f t="shared" si="13"/>
        <v>100.00000000000001</v>
      </c>
      <c r="H32" s="34">
        <f t="shared" si="13"/>
        <v>6</v>
      </c>
      <c r="I32" s="34">
        <f t="shared" si="13"/>
        <v>100.00000000000001</v>
      </c>
      <c r="J32" s="34">
        <f>SUM(J29:J31)</f>
        <v>6</v>
      </c>
      <c r="K32" s="34">
        <f>SUM(K29:K31)</f>
        <v>100</v>
      </c>
      <c r="L32" s="31"/>
      <c r="M32" s="31"/>
    </row>
    <row r="33" spans="2:13" x14ac:dyDescent="0.3">
      <c r="B33" s="28" t="s">
        <v>812</v>
      </c>
      <c r="C33" s="24" t="s">
        <v>808</v>
      </c>
      <c r="D33" s="36">
        <f>E33/100*6</f>
        <v>3.1428571428571432</v>
      </c>
      <c r="E33" s="33">
        <f>(DD21+DG21+DJ21+DM21+DP21+DS21+DV21)/7</f>
        <v>52.380952380952387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813</v>
      </c>
      <c r="C34" s="24" t="s">
        <v>808</v>
      </c>
      <c r="D34" s="36">
        <f t="shared" ref="D34:D35" si="14">E34/100*6</f>
        <v>1.1428571428571428</v>
      </c>
      <c r="E34" s="33">
        <f>(DE21+DH21+DK21+DN21+DQ21+DT21+DW21)/7</f>
        <v>19.047619047619047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 t="s">
        <v>814</v>
      </c>
      <c r="C35" s="24" t="s">
        <v>808</v>
      </c>
      <c r="D35" s="36">
        <f t="shared" si="14"/>
        <v>1.7142857142857144</v>
      </c>
      <c r="E35" s="33">
        <f>(DF21+DI21+DL21+DO21+DR21+DU21+DX21)/7</f>
        <v>28.571428571428573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57"/>
      <c r="D36" s="56">
        <f>SUM(D33:D35)</f>
        <v>6.0000000000000009</v>
      </c>
      <c r="E36" s="56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/>
      <c r="C37" s="24"/>
      <c r="D37" s="108" t="s">
        <v>159</v>
      </c>
      <c r="E37" s="108"/>
      <c r="F37" s="64" t="s">
        <v>116</v>
      </c>
      <c r="G37" s="65"/>
      <c r="H37" s="69" t="s">
        <v>174</v>
      </c>
      <c r="I37" s="70"/>
      <c r="J37" s="99" t="s">
        <v>186</v>
      </c>
      <c r="K37" s="99"/>
      <c r="L37" s="99" t="s">
        <v>117</v>
      </c>
      <c r="M37" s="99"/>
    </row>
    <row r="38" spans="2:13" x14ac:dyDescent="0.3">
      <c r="B38" s="28" t="s">
        <v>812</v>
      </c>
      <c r="C38" s="24" t="s">
        <v>809</v>
      </c>
      <c r="D38" s="36">
        <f>E38/100*6</f>
        <v>3.0000000000000009</v>
      </c>
      <c r="E38" s="33">
        <f>(DY21+EB21+EE21+EH21+EK21+EN21+EQ21)/7</f>
        <v>50.000000000000007</v>
      </c>
      <c r="F38" s="24">
        <f>G38/100*6</f>
        <v>2.4285714285714288</v>
      </c>
      <c r="G38" s="33">
        <f>(ET21+EW21+EZ21+FC21+FF21+FI21+FL21)/7</f>
        <v>40.476190476190482</v>
      </c>
      <c r="H38" s="24">
        <f>I38/100*6</f>
        <v>3.1428571428571437</v>
      </c>
      <c r="I38" s="33">
        <f>(FO21+FR21+FU21+FX21+GA21+GD21+GG21)/7</f>
        <v>52.380952380952394</v>
      </c>
      <c r="J38" s="24">
        <f>K38/100*6</f>
        <v>2.4285714285714288</v>
      </c>
      <c r="K38" s="33">
        <f>(GJ21+GM21+GP21+GS21+GV21+GY21+HB21)/7</f>
        <v>40.476190476190474</v>
      </c>
      <c r="L38" s="24">
        <f>M38/100*6</f>
        <v>2.1428571428571423</v>
      </c>
      <c r="M38" s="33">
        <f>(HE21+HH21+HK21+HN21+HQ21+HT21+HW21)/7</f>
        <v>35.714285714285708</v>
      </c>
    </row>
    <row r="39" spans="2:13" x14ac:dyDescent="0.3">
      <c r="B39" s="28" t="s">
        <v>813</v>
      </c>
      <c r="C39" s="24" t="s">
        <v>809</v>
      </c>
      <c r="D39" s="36">
        <f t="shared" ref="D39:D40" si="15">E39/100*6</f>
        <v>1.9999999999999996</v>
      </c>
      <c r="E39" s="33">
        <f>(DZ21+EC21+EF21+EI21+EL21+EO21+ER21)/7</f>
        <v>33.333333333333329</v>
      </c>
      <c r="F39" s="60">
        <f t="shared" ref="F39:F40" si="16">G39/100*6</f>
        <v>2.7142857142857144</v>
      </c>
      <c r="G39" s="33">
        <f>(EU21+EX21+FA21+FD21+FG21+FJ21+FM21)/7</f>
        <v>45.238095238095241</v>
      </c>
      <c r="H39" s="60">
        <f t="shared" ref="H39:H40" si="17">I39/100*6</f>
        <v>2.1428571428571423</v>
      </c>
      <c r="I39" s="33">
        <f>(FP21+FS21+FV21+FY21+GB21+GE21+GH21)/7</f>
        <v>35.714285714285708</v>
      </c>
      <c r="J39" s="60">
        <f t="shared" ref="J39:J40" si="18">K39/100*6</f>
        <v>2.4285714285714288</v>
      </c>
      <c r="K39" s="33">
        <f>(GK21+GN21+GQ21+GT21+GW21+GZ21+HC21)/7</f>
        <v>40.476190476190482</v>
      </c>
      <c r="L39" s="60">
        <f t="shared" ref="L39:L40" si="19">M39/100*6</f>
        <v>2.8571428571428577</v>
      </c>
      <c r="M39" s="33">
        <f>(HF21+HI21+HL21+HO21+HR21+HU21+HX21)/7</f>
        <v>47.619047619047628</v>
      </c>
    </row>
    <row r="40" spans="2:13" x14ac:dyDescent="0.3">
      <c r="B40" s="28" t="s">
        <v>814</v>
      </c>
      <c r="C40" s="24" t="s">
        <v>809</v>
      </c>
      <c r="D40" s="36">
        <f t="shared" si="15"/>
        <v>1</v>
      </c>
      <c r="E40" s="33">
        <f>(EA21+ED21+EG21+EJ21+EM21+EP21+ES21)/7</f>
        <v>16.666666666666668</v>
      </c>
      <c r="F40" s="60">
        <f t="shared" si="16"/>
        <v>0.85714285714285721</v>
      </c>
      <c r="G40" s="33">
        <f>(EV21+EY21+FB21+FE21+FH21+FK21+FN21)/7</f>
        <v>14.285714285714286</v>
      </c>
      <c r="H40" s="60">
        <f t="shared" si="17"/>
        <v>0.71428571428571441</v>
      </c>
      <c r="I40" s="33">
        <f>(FQ21+FT21+FW21+FZ21+GC21+GF21+GI21)/7</f>
        <v>11.904761904761907</v>
      </c>
      <c r="J40" s="60">
        <f t="shared" si="18"/>
        <v>1.1428571428571428</v>
      </c>
      <c r="K40" s="33">
        <f>(GL21+GO21+GR21+GU21+GX21+HA21+HD21)/7</f>
        <v>19.047619047619047</v>
      </c>
      <c r="L40" s="60">
        <f t="shared" si="19"/>
        <v>0.71428571428571441</v>
      </c>
      <c r="M40" s="33">
        <f>(HG21+HJ21+HM21+HP21+HS21+HV21+HY21)/7</f>
        <v>11.904761904761907</v>
      </c>
    </row>
    <row r="41" spans="2:13" x14ac:dyDescent="0.3">
      <c r="B41" s="28"/>
      <c r="C41" s="24"/>
      <c r="D41" s="35">
        <f t="shared" ref="D41:K41" si="20">SUM(D38:D40)</f>
        <v>6</v>
      </c>
      <c r="E41" s="35">
        <f t="shared" si="20"/>
        <v>100.00000000000001</v>
      </c>
      <c r="F41" s="34">
        <f t="shared" si="20"/>
        <v>6</v>
      </c>
      <c r="G41" s="34">
        <f t="shared" si="20"/>
        <v>100.00000000000001</v>
      </c>
      <c r="H41" s="34">
        <f t="shared" si="20"/>
        <v>6.0000000000000009</v>
      </c>
      <c r="I41" s="34">
        <f t="shared" si="20"/>
        <v>100.00000000000001</v>
      </c>
      <c r="J41" s="34">
        <f t="shared" si="20"/>
        <v>6</v>
      </c>
      <c r="K41" s="34">
        <f t="shared" si="20"/>
        <v>100.00000000000001</v>
      </c>
      <c r="L41" s="34">
        <v>6</v>
      </c>
      <c r="M41" s="34">
        <v>100</v>
      </c>
    </row>
    <row r="42" spans="2:13" x14ac:dyDescent="0.3">
      <c r="B42" s="28" t="s">
        <v>812</v>
      </c>
      <c r="C42" s="24" t="s">
        <v>810</v>
      </c>
      <c r="D42" s="36">
        <f>E42/100*6</f>
        <v>3.1428571428571432</v>
      </c>
      <c r="E42" s="33">
        <f>(HZ21+IC21+IF21+II21+IL21+IO21+IR21)/7</f>
        <v>52.380952380952387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 t="s">
        <v>813</v>
      </c>
      <c r="C43" s="24" t="s">
        <v>810</v>
      </c>
      <c r="D43" s="36">
        <f t="shared" ref="D43:D44" si="21">E43/100*6</f>
        <v>2.2857142857142851</v>
      </c>
      <c r="E43" s="33">
        <f>(IA21+ID21+IG21+IJ21+IM21+IP21+IS21)/7</f>
        <v>38.095238095238088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 t="s">
        <v>814</v>
      </c>
      <c r="C44" s="24" t="s">
        <v>810</v>
      </c>
      <c r="D44" s="36">
        <f t="shared" si="21"/>
        <v>0</v>
      </c>
      <c r="E44" s="33">
        <f>(IB21+IE21+IH21+IK21+IN21+IQ21+IT21)/7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28"/>
      <c r="D45" s="35">
        <f>SUM(D42:D44)</f>
        <v>5.4285714285714288</v>
      </c>
      <c r="E45" s="35">
        <v>100</v>
      </c>
      <c r="F45" s="31"/>
      <c r="G45" s="31"/>
      <c r="H45" s="31"/>
      <c r="I45" s="31"/>
      <c r="J45" s="31"/>
      <c r="K45" s="31"/>
      <c r="L45" s="31"/>
      <c r="M45" s="31"/>
    </row>
  </sheetData>
  <mergeCells count="199">
    <mergeCell ref="L37:M37"/>
    <mergeCell ref="D28:E28"/>
    <mergeCell ref="F28:G28"/>
    <mergeCell ref="H28:I28"/>
    <mergeCell ref="D37:E37"/>
    <mergeCell ref="F37:G37"/>
    <mergeCell ref="H37:I37"/>
    <mergeCell ref="IR2:IS2"/>
    <mergeCell ref="J28:K28"/>
    <mergeCell ref="J37:K3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0:B20"/>
    <mergeCell ref="A21:B2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9"/>
  <sheetViews>
    <sheetView topLeftCell="A36" zoomScale="98" zoomScaleNormal="98" workbookViewId="0">
      <selection activeCell="B9" sqref="B9:IG33"/>
    </sheetView>
  </sheetViews>
  <sheetFormatPr defaultRowHeight="14.4" x14ac:dyDescent="0.3"/>
  <cols>
    <col min="2" max="2" width="29.109375" customWidth="1"/>
  </cols>
  <sheetData>
    <row r="1" spans="1:255" ht="15.6" x14ac:dyDescent="0.3">
      <c r="A1" s="6" t="s">
        <v>154</v>
      </c>
      <c r="B1" s="112" t="s">
        <v>1380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5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55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5" ht="15.75" customHeight="1" x14ac:dyDescent="0.3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5" ht="15.75" customHeight="1" x14ac:dyDescent="0.3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5" ht="15.6" x14ac:dyDescent="0.3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5" ht="104.25" customHeight="1" x14ac:dyDescent="0.3">
      <c r="A7" s="120"/>
      <c r="B7" s="120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0" t="s">
        <v>1374</v>
      </c>
      <c r="DK7" s="100"/>
      <c r="DL7" s="100"/>
      <c r="DM7" s="100" t="s">
        <v>1375</v>
      </c>
      <c r="DN7" s="100"/>
      <c r="DO7" s="100"/>
      <c r="DP7" s="100" t="s">
        <v>1376</v>
      </c>
      <c r="DQ7" s="100"/>
      <c r="DR7" s="100"/>
      <c r="DS7" s="100" t="s">
        <v>1377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1231</v>
      </c>
      <c r="EF7" s="81"/>
      <c r="EG7" s="81"/>
      <c r="EH7" s="81" t="s">
        <v>763</v>
      </c>
      <c r="EI7" s="81"/>
      <c r="EJ7" s="81"/>
      <c r="EK7" s="81" t="s">
        <v>1334</v>
      </c>
      <c r="EL7" s="81"/>
      <c r="EM7" s="81"/>
      <c r="EN7" s="81" t="s">
        <v>766</v>
      </c>
      <c r="EO7" s="81"/>
      <c r="EP7" s="81"/>
      <c r="EQ7" s="81" t="s">
        <v>1240</v>
      </c>
      <c r="ER7" s="81"/>
      <c r="ES7" s="81"/>
      <c r="ET7" s="81" t="s">
        <v>771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775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0" t="s">
        <v>1266</v>
      </c>
      <c r="GB7" s="100"/>
      <c r="GC7" s="100"/>
      <c r="GD7" s="81" t="s">
        <v>780</v>
      </c>
      <c r="GE7" s="81"/>
      <c r="GF7" s="81"/>
      <c r="GG7" s="100" t="s">
        <v>1273</v>
      </c>
      <c r="GH7" s="100"/>
      <c r="GI7" s="100"/>
      <c r="GJ7" s="100" t="s">
        <v>1274</v>
      </c>
      <c r="GK7" s="100"/>
      <c r="GL7" s="100"/>
      <c r="GM7" s="100" t="s">
        <v>1276</v>
      </c>
      <c r="GN7" s="100"/>
      <c r="GO7" s="100"/>
      <c r="GP7" s="100" t="s">
        <v>1277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1284</v>
      </c>
      <c r="HC7" s="81"/>
      <c r="HD7" s="81"/>
      <c r="HE7" s="81" t="s">
        <v>1286</v>
      </c>
      <c r="HF7" s="81"/>
      <c r="HG7" s="81"/>
      <c r="HH7" s="81" t="s">
        <v>796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802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5" ht="58.5" customHeight="1" x14ac:dyDescent="0.3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5" ht="15.6" x14ac:dyDescent="0.3">
      <c r="A9" s="2">
        <v>1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pans="1:255" ht="15.6" x14ac:dyDescent="0.3">
      <c r="A10" s="2">
        <v>2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ht="15.6" x14ac:dyDescent="0.3">
      <c r="A11" s="2">
        <v>3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ht="15.6" x14ac:dyDescent="0.3">
      <c r="A12" s="2">
        <v>4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ht="15.6" x14ac:dyDescent="0.3">
      <c r="A13" s="2">
        <v>5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ht="15.6" x14ac:dyDescent="0.3">
      <c r="A14" s="2">
        <v>6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ht="15.6" x14ac:dyDescent="0.3">
      <c r="A15" s="2">
        <v>7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x14ac:dyDescent="0.3">
      <c r="A16" s="3">
        <v>8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 x14ac:dyDescent="0.3">
      <c r="A17" s="3">
        <v>9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1:255" ht="15.6" x14ac:dyDescent="0.3">
      <c r="A18" s="3">
        <v>10</v>
      </c>
      <c r="B18" s="1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1:255" ht="15.6" x14ac:dyDescent="0.3">
      <c r="A19" s="3">
        <v>11</v>
      </c>
      <c r="B19" s="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1:255" ht="15.6" x14ac:dyDescent="0.3">
      <c r="A20" s="3">
        <v>12</v>
      </c>
      <c r="B20" s="1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1:255" ht="15.6" x14ac:dyDescent="0.3">
      <c r="A21" s="3">
        <v>13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pans="1:255" ht="15.6" x14ac:dyDescent="0.3">
      <c r="A22" s="3">
        <v>14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pans="1:255" ht="15.6" x14ac:dyDescent="0.3">
      <c r="A23" s="3">
        <v>15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pans="1:255" ht="15.6" x14ac:dyDescent="0.3">
      <c r="A24" s="3">
        <v>16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pans="1:255" ht="15.6" x14ac:dyDescent="0.3">
      <c r="A25" s="3">
        <v>17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pans="1:255" ht="15.6" x14ac:dyDescent="0.3">
      <c r="A26" s="3">
        <v>18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1:255" ht="15.6" x14ac:dyDescent="0.3">
      <c r="A27" s="3">
        <v>19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1:255" ht="15.6" x14ac:dyDescent="0.3">
      <c r="A28" s="3">
        <v>20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1:255" ht="15.6" x14ac:dyDescent="0.3">
      <c r="A29" s="3">
        <v>21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1:255" ht="15.6" x14ac:dyDescent="0.3">
      <c r="A30" s="3">
        <v>22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 ht="15.6" x14ac:dyDescent="0.3">
      <c r="A31" s="3">
        <v>23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 ht="15.6" x14ac:dyDescent="0.3">
      <c r="A32" s="3">
        <v>24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 ht="15.6" x14ac:dyDescent="0.3">
      <c r="A33" s="3">
        <v>25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x14ac:dyDescent="0.3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5" x14ac:dyDescent="0.3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5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5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5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5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5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5" x14ac:dyDescent="0.3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5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5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5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5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5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5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2026-04-09T04:00:20Z</dcterms:modified>
</cp:coreProperties>
</file>