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алапан ортаңғы, ересек\"/>
    </mc:Choice>
  </mc:AlternateContent>
  <bookViews>
    <workbookView xWindow="0" yWindow="0" windowWidth="16608" windowHeight="9072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2" l="1"/>
  <c r="D46" i="2"/>
  <c r="D47" i="2"/>
  <c r="D48" i="2"/>
  <c r="L42" i="2"/>
  <c r="L43" i="2"/>
  <c r="L44" i="2"/>
  <c r="L41" i="2"/>
  <c r="J42" i="2"/>
  <c r="J43" i="2"/>
  <c r="J44" i="2"/>
  <c r="J41" i="2"/>
  <c r="H42" i="2"/>
  <c r="H43" i="2"/>
  <c r="H44" i="2"/>
  <c r="H41" i="2"/>
  <c r="F42" i="2"/>
  <c r="F43" i="2"/>
  <c r="F44" i="2"/>
  <c r="F41" i="2"/>
  <c r="D42" i="2"/>
  <c r="D43" i="2"/>
  <c r="D44" i="2"/>
  <c r="D41" i="2"/>
  <c r="D37" i="2"/>
  <c r="D38" i="2"/>
  <c r="D39" i="2"/>
  <c r="D36" i="2"/>
  <c r="F33" i="2"/>
  <c r="F34" i="2"/>
  <c r="F35" i="2"/>
  <c r="F32" i="2"/>
  <c r="D33" i="2"/>
  <c r="D34" i="2"/>
  <c r="D35" i="2"/>
  <c r="D32" i="2"/>
  <c r="D28" i="2"/>
  <c r="D29" i="2"/>
  <c r="D30" i="2"/>
  <c r="D27" i="2"/>
  <c r="DR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C24" i="2"/>
  <c r="C23" i="2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23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U23" i="2"/>
  <c r="BV23" i="2"/>
  <c r="BW23" i="2"/>
  <c r="BX23" i="2"/>
  <c r="BY23" i="2"/>
  <c r="BZ23" i="2"/>
  <c r="CA23" i="2"/>
  <c r="CB23" i="2"/>
  <c r="CC23" i="2"/>
  <c r="CD23" i="2"/>
  <c r="CE23" i="2"/>
  <c r="CF23" i="2"/>
  <c r="CG23" i="2"/>
  <c r="CH23" i="2"/>
  <c r="CI23" i="2"/>
  <c r="CJ23" i="2"/>
  <c r="CK23" i="2"/>
  <c r="CL23" i="2"/>
  <c r="CM23" i="2"/>
  <c r="CN23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DB23" i="2"/>
  <c r="DC23" i="2"/>
  <c r="DD23" i="2"/>
  <c r="DE23" i="2"/>
  <c r="DF23" i="2"/>
  <c r="DG23" i="2"/>
  <c r="DH23" i="2"/>
  <c r="DI23" i="2"/>
  <c r="DJ23" i="2"/>
  <c r="DK23" i="2"/>
  <c r="DL23" i="2"/>
  <c r="DM23" i="2"/>
  <c r="DN23" i="2"/>
  <c r="DO23" i="2"/>
  <c r="DP23" i="2"/>
  <c r="DQ23" i="2"/>
  <c r="DR23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34" i="2" l="1"/>
  <c r="G41" i="2"/>
  <c r="E27" i="2"/>
  <c r="E63" i="3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47" i="2"/>
  <c r="E46" i="2"/>
  <c r="E45" i="2"/>
  <c r="M41" i="2"/>
  <c r="M42" i="2"/>
  <c r="M43" i="2"/>
  <c r="K41" i="2"/>
  <c r="K42" i="2"/>
  <c r="K43" i="2"/>
  <c r="I41" i="2"/>
  <c r="I42" i="2"/>
  <c r="I43" i="2"/>
  <c r="G42" i="2"/>
  <c r="G43" i="2"/>
  <c r="E41" i="2"/>
  <c r="E42" i="2"/>
  <c r="E43" i="2"/>
  <c r="E36" i="2"/>
  <c r="E37" i="2"/>
  <c r="E38" i="2"/>
  <c r="G32" i="2"/>
  <c r="G33" i="2"/>
  <c r="G34" i="2"/>
  <c r="E32" i="2"/>
  <c r="E33" i="2"/>
  <c r="E28" i="2"/>
  <c r="E29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G35" i="2" l="1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48" i="2"/>
  <c r="M44" i="2"/>
  <c r="K44" i="2"/>
  <c r="G44" i="2"/>
  <c r="I44" i="2"/>
  <c r="E44" i="2"/>
  <c r="E39" i="2"/>
  <c r="E30" i="2"/>
  <c r="E35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<sst xmlns="http://schemas.openxmlformats.org/spreadsheetml/2006/main" count="2306" uniqueCount="1393">
  <si>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</si>
  <si>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</si>
  <si>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</si>
  <si>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</si>
  <si>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</si>
  <si>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</si>
  <si>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</si>
  <si>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</si>
  <si>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</si>
  <si>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</si>
  <si>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</si>
  <si>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</si>
  <si>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</si>
  <si>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</si>
  <si>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</si>
  <si>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</si>
  <si>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</si>
  <si>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</si>
  <si>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</si>
  <si>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</si>
  <si>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</si>
  <si>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</si>
  <si>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</si>
  <si>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</si>
  <si>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</si>
  <si>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</si>
  <si>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</si>
  <si>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</si>
  <si>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</si>
  <si>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</si>
  <si>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</si>
  <si>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</si>
  <si>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</si>
  <si>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</si>
  <si>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</si>
  <si>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</si>
  <si>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</si>
  <si>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</si>
  <si>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</si>
  <si>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</si>
  <si>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</si>
  <si>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</si>
  <si>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</si>
  <si>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</si>
  <si>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</si>
  <si>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</si>
  <si>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</si>
  <si>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</si>
  <si>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</si>
  <si>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</si>
  <si>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</si>
  <si>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</si>
  <si>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</si>
  <si>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</si>
  <si>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</si>
  <si>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</si>
  <si>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</si>
  <si>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</si>
  <si>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</si>
  <si>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</si>
  <si>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</si>
  <si>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</si>
  <si>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</si>
  <si>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</si>
  <si>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</si>
  <si>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</si>
  <si>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</si>
  <si>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</si>
  <si>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</si>
  <si>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</si>
  <si>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</si>
  <si>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</si>
  <si>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</si>
  <si>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</si>
  <si>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</si>
  <si>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</si>
  <si>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</si>
  <si>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</si>
  <si>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</si>
  <si>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</si>
  <si>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</si>
  <si>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</si>
  <si>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</si>
  <si>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</si>
  <si>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</si>
  <si>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</si>
  <si>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</si>
  <si>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</si>
  <si>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</si>
  <si>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</si>
  <si>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</si>
  <si>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</si>
  <si>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</si>
  <si>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</si>
  <si>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</si>
  <si>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</si>
  <si>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</si>
  <si>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</si>
  <si>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</si>
  <si>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</si>
  <si>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</si>
  <si>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</si>
  <si>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</si>
  <si>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</si>
  <si>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</si>
  <si>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</si>
  <si>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</si>
  <si>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</si>
  <si>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</si>
  <si>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</si>
  <si>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</si>
  <si>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</si>
  <si>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</si>
  <si>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</si>
  <si>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</si>
  <si>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</si>
  <si>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</si>
  <si>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</si>
  <si>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</si>
  <si>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</si>
  <si>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</si>
  <si>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</si>
  <si>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</si>
  <si>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</si>
  <si>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</si>
  <si>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</si>
  <si>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</si>
  <si>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</si>
  <si>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</si>
  <si>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</si>
  <si>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</si>
  <si>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</si>
  <si>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</si>
  <si>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</si>
  <si>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</si>
  <si>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</si>
  <si>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</si>
  <si>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</si>
  <si>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</si>
  <si>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</si>
  <si>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</si>
  <si>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</si>
  <si>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</si>
  <si>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</si>
  <si>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</si>
  <si>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</si>
  <si>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</si>
  <si>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</si>
  <si>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</si>
  <si>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</si>
  <si>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</si>
  <si>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</si>
  <si>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</si>
  <si>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</si>
  <si>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</si>
  <si>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</si>
  <si>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</si>
  <si>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</si>
  <si>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</si>
  <si>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</si>
  <si>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</si>
  <si>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</si>
  <si>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</si>
  <si>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</si>
  <si>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</si>
  <si>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</si>
  <si>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</si>
  <si>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</si>
  <si>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</si>
  <si>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</si>
  <si>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</si>
  <si>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</si>
  <si>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</si>
  <si>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</si>
  <si>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</si>
  <si>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</si>
  <si>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</si>
  <si>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</si>
  <si>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</si>
  <si>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</si>
  <si>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</si>
  <si>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</si>
  <si>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</si>
  <si>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</si>
  <si>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</si>
  <si>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</si>
  <si>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</si>
  <si>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</si>
  <si>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</si>
  <si>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</si>
  <si>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</si>
  <si>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</si>
  <si>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</si>
  <si>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</si>
  <si>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</si>
  <si>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</si>
  <si>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</si>
  <si>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</si>
  <si>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</si>
  <si>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</si>
  <si>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</si>
  <si>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</si>
  <si>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</si>
  <si>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</si>
  <si>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</si>
  <si>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</si>
  <si>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</si>
  <si>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</si>
  <si>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</si>
  <si>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</si>
  <si>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</si>
  <si>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</si>
  <si>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</si>
  <si>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</si>
  <si>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</si>
  <si>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</si>
  <si>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</si>
  <si>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</si>
  <si>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</si>
  <si>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</si>
  <si>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</si>
  <si>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</si>
  <si>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</si>
  <si>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</si>
  <si>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</si>
  <si>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</si>
  <si>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</si>
  <si>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</si>
  <si>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</si>
  <si>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</si>
  <si>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</si>
  <si>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</si>
  <si>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</si>
  <si>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</si>
  <si>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</si>
  <si>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</si>
  <si>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</si>
  <si>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</si>
  <si>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</si>
  <si>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</si>
  <si>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</si>
  <si>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</si>
  <si>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</si>
  <si>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</si>
  <si>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</si>
  <si>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</si>
  <si>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</si>
  <si>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</si>
  <si>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</si>
  <si>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</si>
  <si>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</si>
  <si>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</si>
  <si>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</si>
  <si>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</si>
  <si>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</si>
  <si>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</si>
  <si>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</si>
  <si>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</si>
  <si>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</si>
  <si>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</si>
  <si>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</si>
  <si>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</si>
  <si>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</si>
  <si>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</si>
  <si>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</si>
  <si>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</si>
  <si>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</si>
  <si>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</si>
  <si>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</si>
  <si>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</si>
  <si>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</si>
  <si>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</si>
  <si>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</si>
  <si>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</si>
  <si>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</si>
  <si>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</si>
  <si>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</si>
  <si>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</si>
  <si>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</si>
  <si>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</si>
  <si>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</si>
  <si>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</si>
  <si>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</si>
  <si>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</si>
  <si>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</si>
  <si>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</si>
  <si>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</si>
  <si>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</si>
  <si>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</si>
  <si>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</si>
  <si>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</si>
  <si>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</si>
  <si>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</si>
  <si>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</si>
  <si>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</si>
  <si>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</si>
  <si>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</si>
  <si>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</si>
  <si>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</si>
  <si>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</si>
  <si>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</si>
  <si>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</si>
  <si>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</si>
  <si>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</si>
  <si>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</si>
  <si>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</si>
  <si>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</si>
  <si>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</si>
  <si>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</si>
  <si>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</si>
  <si>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</si>
  <si>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</si>
  <si>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</si>
  <si>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</si>
  <si>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</si>
  <si>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</si>
  <si>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</si>
  <si>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</si>
  <si>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</si>
  <si>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</si>
  <si>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</si>
  <si>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</si>
  <si>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</si>
  <si>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</si>
  <si>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</si>
  <si>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</si>
  <si>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</si>
  <si>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</si>
  <si>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</si>
  <si>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</si>
  <si>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</si>
  <si>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</si>
  <si>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</si>
  <si>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</si>
  <si>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</si>
  <si>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</si>
  <si>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</si>
  <si>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</si>
  <si>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</si>
  <si>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</si>
  <si>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</si>
  <si>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</si>
  <si>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</si>
  <si>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</si>
  <si>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</si>
  <si>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</si>
  <si>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</si>
  <si>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</si>
  <si>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</si>
  <si>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</si>
  <si>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</si>
  <si>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</si>
  <si>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</si>
  <si>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</si>
  <si>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</si>
  <si>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</si>
  <si>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</si>
  <si>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</si>
  <si>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</si>
  <si>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</si>
  <si>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</si>
  <si>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</si>
  <si>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</si>
  <si>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</si>
  <si>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</si>
  <si>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</si>
  <si>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</si>
  <si>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</si>
  <si>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</si>
  <si>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</si>
  <si>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</si>
  <si>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</si>
  <si>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</si>
  <si>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</si>
  <si>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</si>
  <si>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</si>
  <si>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</si>
  <si>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</si>
  <si>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</si>
  <si>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</si>
  <si>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</si>
  <si>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</si>
  <si>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</si>
  <si>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</si>
  <si>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</si>
  <si>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</si>
  <si>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</si>
  <si>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</si>
  <si>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</si>
  <si>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</si>
  <si>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</si>
  <si>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</si>
  <si>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</si>
  <si>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</si>
  <si>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</si>
  <si>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</si>
  <si>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</si>
  <si>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</si>
  <si>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</si>
  <si>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</si>
  <si>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</si>
  <si>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</si>
  <si>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</si>
  <si>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</si>
  <si>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</si>
  <si>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</si>
  <si>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</si>
  <si>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</si>
  <si>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</si>
  <si>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</si>
  <si>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</si>
  <si>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</si>
  <si>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</si>
  <si>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</si>
  <si>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</si>
  <si>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</si>
  <si>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</si>
  <si>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</si>
  <si>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</si>
  <si>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</si>
  <si>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</si>
  <si>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</si>
  <si>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</si>
  <si>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</si>
  <si>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</si>
  <si>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</si>
  <si>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</si>
  <si>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</si>
  <si>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</si>
  <si>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</si>
  <si>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</si>
  <si>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</si>
  <si>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</si>
  <si>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</si>
  <si>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</si>
  <si>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</si>
  <si>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</si>
  <si>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</si>
  <si>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</si>
  <si>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</si>
  <si>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</si>
  <si>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</si>
  <si>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</si>
  <si>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</si>
  <si>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</si>
  <si>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</si>
  <si>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</si>
  <si>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</si>
  <si>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</si>
  <si>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</si>
  <si>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</si>
  <si>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</si>
  <si>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</si>
  <si>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</si>
  <si>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</si>
  <si>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</si>
  <si>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</si>
  <si>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</si>
  <si>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</si>
  <si>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</si>
  <si>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</si>
  <si>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</si>
  <si>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</si>
  <si>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</si>
  <si>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</si>
  <si>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</si>
  <si>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</si>
  <si>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</si>
  <si>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</si>
  <si>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</si>
  <si>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</si>
  <si>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</si>
  <si>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</si>
  <si>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</si>
  <si>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</si>
  <si>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</si>
  <si>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</si>
  <si>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</si>
  <si>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</si>
  <si>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</si>
  <si>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</si>
  <si>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</si>
  <si>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</si>
  <si>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</si>
  <si>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</si>
  <si>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</si>
  <si>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</si>
  <si>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</si>
  <si>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</si>
  <si>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</si>
  <si>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</si>
  <si>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</si>
  <si>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</si>
  <si>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</si>
  <si>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</si>
  <si>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</si>
  <si>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</si>
  <si>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</si>
  <si>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</si>
  <si>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</si>
  <si>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</si>
  <si>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</si>
  <si>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</si>
  <si>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</si>
  <si>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</si>
  <si>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</si>
  <si>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</si>
  <si>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</si>
  <si>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</si>
  <si>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</si>
  <si>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</si>
  <si>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</si>
  <si>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</si>
  <si>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</si>
  <si>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</si>
  <si>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</si>
  <si>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</si>
  <si>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</si>
  <si>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</si>
  <si>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</si>
  <si>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</si>
  <si>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</si>
  <si>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</si>
  <si>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</si>
  <si>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</si>
  <si>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</si>
  <si>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</si>
  <si>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</si>
  <si>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</si>
  <si>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</si>
  <si>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</si>
  <si>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</si>
  <si>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</si>
  <si>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</si>
  <si>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</si>
  <si>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</si>
  <si>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</si>
  <si>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</si>
  <si>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</si>
  <si>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</si>
  <si>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</si>
  <si>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</si>
  <si>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</si>
  <si>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</si>
  <si>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</si>
  <si>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</si>
  <si>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</si>
  <si>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</si>
  <si>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</si>
  <si>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</si>
  <si>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</si>
  <si>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</si>
  <si>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</si>
  <si>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</si>
  <si>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</si>
  <si>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</si>
  <si>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</si>
  <si>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</si>
  <si>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</si>
  <si>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</si>
  <si>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</si>
  <si>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</si>
  <si>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</si>
  <si>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</si>
  <si>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</si>
  <si>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</si>
  <si>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</si>
  <si>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</si>
  <si>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</si>
  <si>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</si>
  <si>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</si>
  <si>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</si>
  <si>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</si>
  <si>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</si>
  <si>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</si>
  <si>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</si>
  <si>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</si>
  <si>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</si>
  <si>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</si>
  <si>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</si>
  <si>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</si>
  <si>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</si>
  <si>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</si>
  <si>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</si>
  <si>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</si>
  <si>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</si>
  <si>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</si>
  <si>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</si>
  <si>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</si>
  <si>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</si>
  <si>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</si>
  <si>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</si>
  <si>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</si>
  <si>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</si>
  <si>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</si>
  <si>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</si>
  <si>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</si>
  <si>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</si>
  <si>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</si>
  <si>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</si>
  <si>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</si>
  <si>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</si>
  <si>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</si>
  <si>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</si>
  <si>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</si>
  <si>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</si>
  <si>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</si>
  <si>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</si>
  <si>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</si>
  <si>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</si>
  <si>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</si>
  <si>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</si>
  <si>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</si>
  <si>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</si>
  <si>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</si>
  <si>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</si>
  <si>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</si>
  <si>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</si>
  <si>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</si>
  <si>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</si>
  <si>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</si>
  <si>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</si>
  <si>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</si>
  <si>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</si>
  <si>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</si>
  <si>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</si>
  <si>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</si>
  <si>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</si>
  <si>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</si>
  <si>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</si>
  <si>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</si>
  <si>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</si>
  <si>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</si>
  <si>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</si>
  <si>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</si>
  <si>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</si>
  <si>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</si>
  <si>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</si>
  <si>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</si>
  <si>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</si>
  <si>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</si>
  <si>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</si>
  <si>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</si>
  <si>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</si>
  <si>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</si>
  <si>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</si>
  <si>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</si>
  <si>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</si>
  <si>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</si>
  <si>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</si>
  <si>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</si>
  <si>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</si>
  <si>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</si>
  <si>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</si>
  <si>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</si>
  <si>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</si>
  <si>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</si>
  <si>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</si>
  <si>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</si>
  <si>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</si>
  <si>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</si>
  <si>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</si>
  <si>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</si>
  <si>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</si>
  <si>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</si>
  <si>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</si>
  <si>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</si>
  <si>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</si>
  <si>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</si>
  <si>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</si>
  <si>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</si>
  <si>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</si>
  <si>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</si>
  <si>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</si>
  <si>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</si>
  <si>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</si>
  <si>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</si>
  <si>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</si>
  <si>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</si>
  <si>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</si>
  <si>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</si>
  <si>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</si>
  <si>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</si>
  <si>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</si>
  <si>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</si>
  <si>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</si>
  <si>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</si>
  <si>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</si>
  <si>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</si>
  <si>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</si>
  <si>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</si>
  <si>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</si>
  <si>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</si>
  <si>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</si>
  <si>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</si>
  <si>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</si>
  <si>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</si>
  <si>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</si>
  <si>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</si>
  <si>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</si>
  <si>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</si>
  <si>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</si>
  <si>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</si>
  <si>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</si>
  <si>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</si>
  <si>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</si>
  <si>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</si>
  <si>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</si>
  <si>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</si>
  <si>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</si>
  <si>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</si>
  <si>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</si>
  <si>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</si>
  <si>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</si>
  <si>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</si>
  <si>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</si>
  <si>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</si>
  <si>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</si>
  <si>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</si>
  <si>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</si>
  <si>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</si>
  <si>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</si>
  <si>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</si>
  <si>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</si>
  <si>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</si>
  <si>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</si>
  <si>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</si>
  <si>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</si>
  <si>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</si>
  <si>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</si>
  <si>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</si>
  <si>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</si>
  <si>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</si>
  <si>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</si>
  <si>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</si>
  <si>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</si>
  <si>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</si>
  <si>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</si>
  <si>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</si>
  <si>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</si>
  <si>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</si>
  <si>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</si>
  <si>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</si>
  <si>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</si>
  <si>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</si>
  <si>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</si>
  <si>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</si>
  <si>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</si>
  <si>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</si>
  <si>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</si>
  <si>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</si>
  <si>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</si>
  <si>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</si>
  <si>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</si>
  <si>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</si>
  <si>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</si>
  <si>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</si>
  <si>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</si>
  <si>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</si>
  <si>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</si>
  <si>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</si>
  <si>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</si>
  <si>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</si>
  <si>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</si>
  <si>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</si>
  <si>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</si>
  <si>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</si>
  <si>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</si>
  <si>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</si>
  <si>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</si>
  <si>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</si>
  <si>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</si>
  <si>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</si>
  <si>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</si>
  <si>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</si>
  <si>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</si>
  <si>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</si>
  <si>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</si>
  <si>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</si>
  <si>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</si>
  <si>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</si>
  <si>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</si>
  <si>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</si>
  <si>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</si>
  <si>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</si>
  <si>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</si>
  <si>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</si>
  <si>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</si>
  <si>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</si>
  <si>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</si>
  <si>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</si>
  <si>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</si>
  <si>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</si>
  <si>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</si>
  <si>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</si>
  <si>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</si>
  <si>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</si>
  <si>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</si>
  <si>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</si>
  <si>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</si>
  <si>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</si>
  <si>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</si>
  <si>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</si>
  <si>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</si>
  <si>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</si>
  <si>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</si>
  <si>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</si>
  <si>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</si>
  <si>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</si>
  <si>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</si>
  <si>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</si>
  <si>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</si>
  <si>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</si>
  <si>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</si>
  <si>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</si>
  <si>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</si>
  <si>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</si>
  <si>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</si>
  <si>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</si>
  <si>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</si>
  <si>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</si>
  <si>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</si>
  <si>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</si>
  <si>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</si>
  <si>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</si>
  <si>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</si>
  <si>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</si>
  <si>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</si>
  <si>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</si>
  <si>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</si>
  <si>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</si>
  <si>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</si>
  <si>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</si>
  <si>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</si>
  <si>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</si>
  <si>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</si>
  <si>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</si>
  <si>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</si>
  <si>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</si>
  <si>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</si>
  <si>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</si>
  <si>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</si>
  <si>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</si>
  <si>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</si>
  <si>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</si>
  <si>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</si>
  <si>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</si>
  <si>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</si>
  <si>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</si>
  <si>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</si>
  <si>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</si>
  <si>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</si>
  <si>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</si>
  <si>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</si>
  <si>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</si>
  <si>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</si>
  <si>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</si>
  <si>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</si>
  <si>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</si>
  <si>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</si>
  <si>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</si>
  <si>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</si>
  <si>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</si>
  <si>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</si>
  <si>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</si>
  <si>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</si>
  <si>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</si>
  <si>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</si>
  <si>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</si>
  <si>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</si>
  <si>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</si>
  <si>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</si>
  <si>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</si>
  <si>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</si>
  <si>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</si>
  <si>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</si>
  <si>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</si>
  <si>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</si>
  <si>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</si>
  <si>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</si>
  <si>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</si>
  <si>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</si>
  <si>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</si>
  <si>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</si>
  <si>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</si>
  <si>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</si>
  <si>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</si>
  <si>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</si>
  <si>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</si>
  <si>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</si>
  <si>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</si>
  <si>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</si>
  <si>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</si>
  <si>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</si>
  <si>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</si>
  <si>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</si>
  <si>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</si>
  <si>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</si>
  <si>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</si>
  <si>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</si>
  <si>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</si>
  <si>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</si>
  <si>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</si>
  <si>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</si>
  <si>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</si>
  <si>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</si>
  <si>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</si>
  <si>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</si>
  <si>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</si>
  <si>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</si>
  <si>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</si>
  <si>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</si>
  <si>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</si>
  <si>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</si>
  <si>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</si>
  <si>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</si>
  <si>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</si>
  <si>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</si>
  <si>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</si>
  <si>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</si>
  <si>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</si>
  <si>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</si>
  <si>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</si>
  <si>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</si>
  <si>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</si>
  <si>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</si>
  <si>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</si>
  <si>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</si>
  <si>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</si>
  <si>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</si>
  <si>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</si>
  <si>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</si>
  <si>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</si>
  <si>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</si>
  <si>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</si>
  <si>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</si>
  <si>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</si>
  <si>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</si>
  <si>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</si>
  <si>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</si>
  <si>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</si>
  <si>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</si>
  <si>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</si>
  <si>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</si>
  <si>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</si>
  <si>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</si>
  <si>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</si>
  <si>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</si>
  <si>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</si>
  <si>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</si>
  <si>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</si>
  <si>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</si>
  <si>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</si>
  <si>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</si>
  <si>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</si>
  <si>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</si>
  <si>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</si>
  <si>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</si>
  <si>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</si>
  <si>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</si>
  <si>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</si>
  <si>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</si>
  <si>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</si>
  <si>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</si>
  <si>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</si>
  <si>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</si>
  <si>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</si>
  <si>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</si>
  <si>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</si>
  <si>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</si>
  <si>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</si>
  <si>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</si>
  <si>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</si>
  <si>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</si>
  <si>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</si>
  <si>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</si>
  <si>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</si>
  <si>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</si>
  <si>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</si>
  <si>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</si>
  <si>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</si>
  <si>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</si>
  <si>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</si>
  <si>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</si>
  <si>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</si>
  <si>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</si>
  <si>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</si>
  <si>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</si>
  <si>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</si>
  <si>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</si>
  <si>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</si>
  <si>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</si>
  <si>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</si>
  <si>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</si>
  <si>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</si>
  <si>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</si>
  <si>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</si>
  <si>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</si>
  <si>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</si>
  <si>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</si>
  <si>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</si>
  <si>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</si>
  <si>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</si>
  <si>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</si>
  <si>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</si>
  <si>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</si>
  <si>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</si>
  <si>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</si>
  <si>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</si>
  <si>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</si>
  <si>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</si>
  <si>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</si>
  <si>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</si>
  <si>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</si>
  <si>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</si>
  <si>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</si>
  <si>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</si>
  <si>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</si>
  <si>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</si>
  <si>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</si>
  <si>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</si>
  <si>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</si>
  <si>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</si>
  <si>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</si>
  <si>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</si>
  <si>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</si>
  <si>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</si>
  <si>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</si>
  <si>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</si>
  <si>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</si>
  <si>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</si>
  <si>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</si>
  <si>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</si>
  <si>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</si>
  <si>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</si>
  <si>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</si>
  <si>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</si>
  <si>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</si>
  <si>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</si>
  <si>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</si>
  <si>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</si>
  <si>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</si>
  <si>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</si>
  <si>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</si>
  <si>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</si>
  <si>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</si>
  <si>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</si>
  <si>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</si>
  <si>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</si>
  <si>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</si>
  <si>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</si>
  <si>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</si>
  <si>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</si>
  <si>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</si>
  <si>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</si>
  <si>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</si>
  <si>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</si>
  <si>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</si>
  <si>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</si>
  <si>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</si>
  <si>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</si>
  <si>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</si>
  <si>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</si>
  <si>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</si>
  <si>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</si>
  <si>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</si>
  <si>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</si>
  <si>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</si>
  <si>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</si>
  <si>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</si>
  <si>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</si>
  <si>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</si>
  <si>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</si>
  <si>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</si>
  <si>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</si>
  <si>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</si>
  <si>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</si>
  <si>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</si>
  <si>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</si>
  <si>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</si>
  <si>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</si>
  <si>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</si>
  <si>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</si>
  <si>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</si>
  <si>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</si>
  <si>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</si>
  <si>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</si>
  <si>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</si>
  <si>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</si>
  <si>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</si>
  <si>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</si>
  <si>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</si>
  <si>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</si>
  <si>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</si>
  <si>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</si>
  <si>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</si>
  <si>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</si>
  <si>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</si>
  <si>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</si>
  <si>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</si>
  <si>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</si>
  <si>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</si>
  <si>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</si>
  <si>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</si>
  <si>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</si>
  <si>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</si>
  <si>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</si>
  <si>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</si>
  <si>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</si>
  <si>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</si>
  <si>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</si>
  <si>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</si>
  <si>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</si>
  <si>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</si>
  <si>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</si>
  <si>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</si>
  <si>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</si>
  <si>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</si>
  <si>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</si>
  <si>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</si>
  <si>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</si>
  <si>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</si>
  <si>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</si>
  <si>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</si>
  <si>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</si>
  <si>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</si>
  <si>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</si>
  <si>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</si>
  <si>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</si>
  <si>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</si>
  <si>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</si>
  <si>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</si>
  <si>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</si>
  <si>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</si>
  <si>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</si>
  <si>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</si>
  <si>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</si>
  <si>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</si>
  <si>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</si>
  <si>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</si>
  <si>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</si>
  <si>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</si>
  <si>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</si>
  <si>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</si>
  <si>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</si>
  <si>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</si>
  <si>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</si>
  <si>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</si>
  <si>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</si>
  <si>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</si>
  <si>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</si>
  <si>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</si>
  <si>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</si>
  <si>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</si>
  <si>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</si>
  <si>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</si>
  <si>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</si>
  <si>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</si>
  <si>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</si>
  <si>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</si>
  <si>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</si>
  <si>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</si>
  <si>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</si>
  <si>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</si>
  <si>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</si>
  <si>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</si>
  <si>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</si>
  <si>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</si>
  <si>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</si>
  <si>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</si>
  <si>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</si>
  <si>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</si>
  <si>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</si>
  <si>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</si>
  <si>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</si>
  <si>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</si>
  <si>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</si>
  <si>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</si>
  <si>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</si>
  <si>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</si>
  <si>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</si>
  <si>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</si>
  <si>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</si>
  <si>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</si>
  <si>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</si>
  <si>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</si>
  <si>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</si>
  <si>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</si>
  <si>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</si>
  <si>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</si>
  <si>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</si>
  <si>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</si>
  <si>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</si>
  <si>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</si>
  <si>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</si>
  <si>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</si>
  <si>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</si>
  <si>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</si>
  <si>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</si>
  <si>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</si>
  <si>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</si>
  <si>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</si>
  <si>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</si>
  <si>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</si>
  <si>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</si>
  <si>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</si>
  <si>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</si>
  <si>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</si>
  <si>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</si>
  <si>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</si>
  <si>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</si>
  <si>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</si>
  <si>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</si>
  <si>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</si>
  <si>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</si>
  <si>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</si>
  <si>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</si>
  <si>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</si>
  <si>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</si>
  <si>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</si>
  <si>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</si>
  <si>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</si>
  <si>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</si>
  <si>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</si>
  <si>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</si>
  <si>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</si>
  <si>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</si>
  <si>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</si>
  <si>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</si>
  <si>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</si>
  <si>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</si>
  <si>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</si>
  <si>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</si>
  <si>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</si>
  <si>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</si>
  <si>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</si>
  <si>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</si>
  <si>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</si>
  <si>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</si>
  <si>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</si>
  <si>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</si>
  <si>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</si>
  <si>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</si>
  <si>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</si>
  <si>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</si>
  <si>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</si>
  <si>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</si>
  <si>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</si>
  <si>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</si>
  <si>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</si>
  <si>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</si>
  <si>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</si>
  <si>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</si>
  <si>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</si>
  <si>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</si>
  <si>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</si>
  <si>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</si>
  <si>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</si>
  <si>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</si>
  <si>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</si>
  <si>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</si>
  <si>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</si>
  <si>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</si>
  <si>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</si>
  <si>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</si>
  <si>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</si>
  <si>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</si>
  <si>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</si>
  <si>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</si>
  <si>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</si>
  <si>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</si>
  <si>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</si>
  <si>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</si>
  <si>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</si>
  <si>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</si>
  <si>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</si>
  <si>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</si>
  <si>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</si>
  <si>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</si>
  <si>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</si>
  <si>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</si>
  <si>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</si>
  <si>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</si>
  <si>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</si>
  <si>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</si>
  <si>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</si>
  <si>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</si>
  <si>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</si>
  <si>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</si>
  <si>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</si>
  <si>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</si>
  <si>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</si>
  <si>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</si>
  <si>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</si>
  <si>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</si>
  <si>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</si>
  <si>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</si>
  <si>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</si>
  <si>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</si>
  <si>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</si>
  <si>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</si>
  <si>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</si>
  <si>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</si>
  <si>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</si>
  <si>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</si>
  <si>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</si>
  <si>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</si>
  <si>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</si>
  <si>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</si>
  <si>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</si>
  <si>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</si>
  <si>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</si>
  <si>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</si>
  <si>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</si>
  <si>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</si>
  <si>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</si>
  <si>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</si>
  <si>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</si>
  <si>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</si>
  <si>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</si>
  <si>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</si>
  <si>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</si>
  <si>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</si>
  <si>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</si>
  <si>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</si>
  <si>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</si>
  <si>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</si>
  <si>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</si>
  <si>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</si>
  <si>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</si>
  <si>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</si>
  <si>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</si>
  <si>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</si>
  <si>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</si>
  <si>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</si>
  <si>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</si>
  <si>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</si>
  <si>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</si>
  <si>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</si>
  <si>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</si>
  <si>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</si>
  <si>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</si>
  <si>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</si>
  <si>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</si>
  <si>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</si>
  <si>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</si>
  <si>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</si>
  <si>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</si>
  <si>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</si>
  <si>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</si>
  <si>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</si>
  <si>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</si>
  <si>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</si>
  <si>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</si>
  <si>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</si>
  <si>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</si>
  <si>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</si>
  <si>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</si>
  <si>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</si>
  <si>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</si>
  <si>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</si>
  <si>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</si>
  <si>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</si>
  <si>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</si>
  <si>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</si>
  <si>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</si>
  <si>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</si>
  <si>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</si>
  <si>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</si>
  <si>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</si>
  <si>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</si>
  <si>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</si>
  <si>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</si>
  <si>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</si>
  <si>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</si>
  <si>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</si>
  <si>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</si>
  <si>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</si>
  <si>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</si>
  <si>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</si>
  <si>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</si>
  <si>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</si>
  <si>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</si>
  <si>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</si>
  <si>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оқу жылы                            Топ: Балапан                Өткізу кезеңі: Бастапқы           Өткізу мерзімі: Қыркүйек</t>
  </si>
  <si>
    <t>Төлегенұлы Дінмұхаммед</t>
  </si>
  <si>
    <t>Мұқарам Бахтияр</t>
  </si>
  <si>
    <t>Марс Сырым</t>
  </si>
  <si>
    <t>Қалқаман Ханшайым</t>
  </si>
  <si>
    <t>Сагингалиева Инабат</t>
  </si>
  <si>
    <t>Жеңіс Зере</t>
  </si>
  <si>
    <t>Әділгерей София</t>
  </si>
  <si>
    <t>Әсемхан Айдай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</si>
</sst>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8" xfId="0" applyFont="1" applyBorder="1"/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1379</v>
      </c>
      <c r="DN2" s="8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3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99999999999999" hidden="1" customHeight="1" x14ac:dyDescent="0.3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5"/>
      <c r="B11" s="75"/>
      <c r="C11" s="78" t="s">
        <v>846</v>
      </c>
      <c r="D11" s="78"/>
      <c r="E11" s="78"/>
      <c r="F11" s="78"/>
      <c r="G11" s="78"/>
      <c r="H11" s="78"/>
      <c r="I11" s="78"/>
      <c r="J11" s="78"/>
      <c r="K11" s="78"/>
      <c r="L11" s="78" t="s">
        <v>849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846</v>
      </c>
      <c r="Y11" s="78"/>
      <c r="Z11" s="78"/>
      <c r="AA11" s="78"/>
      <c r="AB11" s="78"/>
      <c r="AC11" s="78"/>
      <c r="AD11" s="78"/>
      <c r="AE11" s="78"/>
      <c r="AF11" s="78"/>
      <c r="AG11" s="78" t="s">
        <v>849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846</v>
      </c>
      <c r="AT11" s="87"/>
      <c r="AU11" s="87"/>
      <c r="AV11" s="87"/>
      <c r="AW11" s="87"/>
      <c r="AX11" s="87"/>
      <c r="AY11" s="87" t="s">
        <v>849</v>
      </c>
      <c r="AZ11" s="87"/>
      <c r="BA11" s="87"/>
      <c r="BB11" s="87"/>
      <c r="BC11" s="87"/>
      <c r="BD11" s="87"/>
      <c r="BE11" s="87"/>
      <c r="BF11" s="87"/>
      <c r="BG11" s="87"/>
      <c r="BH11" s="87" t="s">
        <v>846</v>
      </c>
      <c r="BI11" s="87"/>
      <c r="BJ11" s="87"/>
      <c r="BK11" s="87"/>
      <c r="BL11" s="87"/>
      <c r="BM11" s="87"/>
      <c r="BN11" s="87" t="s">
        <v>849</v>
      </c>
      <c r="BO11" s="87"/>
      <c r="BP11" s="87"/>
      <c r="BQ11" s="87"/>
      <c r="BR11" s="87"/>
      <c r="BS11" s="87"/>
      <c r="BT11" s="87"/>
      <c r="BU11" s="87"/>
      <c r="BV11" s="87"/>
      <c r="BW11" s="87" t="s">
        <v>846</v>
      </c>
      <c r="BX11" s="87"/>
      <c r="BY11" s="87"/>
      <c r="BZ11" s="87"/>
      <c r="CA11" s="87"/>
      <c r="CB11" s="87"/>
      <c r="CC11" s="87" t="s">
        <v>849</v>
      </c>
      <c r="CD11" s="87"/>
      <c r="CE11" s="87"/>
      <c r="CF11" s="87"/>
      <c r="CG11" s="87"/>
      <c r="CH11" s="87"/>
      <c r="CI11" s="87" t="s">
        <v>846</v>
      </c>
      <c r="CJ11" s="87"/>
      <c r="CK11" s="87"/>
      <c r="CL11" s="87"/>
      <c r="CM11" s="87"/>
      <c r="CN11" s="87"/>
      <c r="CO11" s="87"/>
      <c r="CP11" s="87"/>
      <c r="CQ11" s="87"/>
      <c r="CR11" s="87" t="s">
        <v>849</v>
      </c>
      <c r="CS11" s="87"/>
      <c r="CT11" s="87"/>
      <c r="CU11" s="87"/>
      <c r="CV11" s="87"/>
      <c r="CW11" s="87"/>
      <c r="CX11" s="87"/>
      <c r="CY11" s="87"/>
      <c r="CZ11" s="87"/>
      <c r="DA11" s="87" t="s">
        <v>846</v>
      </c>
      <c r="DB11" s="87"/>
      <c r="DC11" s="87"/>
      <c r="DD11" s="87"/>
      <c r="DE11" s="87"/>
      <c r="DF11" s="87"/>
      <c r="DG11" s="87" t="s">
        <v>849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3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3">
      <c r="A13" s="75"/>
      <c r="B13" s="75"/>
      <c r="C13" s="66" t="s">
        <v>843</v>
      </c>
      <c r="D13" s="66"/>
      <c r="E13" s="66"/>
      <c r="F13" s="66" t="s">
        <v>1338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850</v>
      </c>
      <c r="Y13" s="66"/>
      <c r="Z13" s="66"/>
      <c r="AA13" s="66" t="s">
        <v>852</v>
      </c>
      <c r="AB13" s="66"/>
      <c r="AC13" s="66"/>
      <c r="AD13" s="66" t="s">
        <v>854</v>
      </c>
      <c r="AE13" s="66"/>
      <c r="AF13" s="66"/>
      <c r="AG13" s="66" t="s">
        <v>856</v>
      </c>
      <c r="AH13" s="66"/>
      <c r="AI13" s="66"/>
      <c r="AJ13" s="66" t="s">
        <v>858</v>
      </c>
      <c r="AK13" s="66"/>
      <c r="AL13" s="66"/>
      <c r="AM13" s="66" t="s">
        <v>862</v>
      </c>
      <c r="AN13" s="66"/>
      <c r="AO13" s="66"/>
      <c r="AP13" s="66" t="s">
        <v>863</v>
      </c>
      <c r="AQ13" s="66"/>
      <c r="AR13" s="66"/>
      <c r="AS13" s="66" t="s">
        <v>865</v>
      </c>
      <c r="AT13" s="66"/>
      <c r="AU13" s="66"/>
      <c r="AV13" s="66" t="s">
        <v>866</v>
      </c>
      <c r="AW13" s="66"/>
      <c r="AX13" s="66"/>
      <c r="AY13" s="66" t="s">
        <v>869</v>
      </c>
      <c r="AZ13" s="66"/>
      <c r="BA13" s="66"/>
      <c r="BB13" s="66" t="s">
        <v>870</v>
      </c>
      <c r="BC13" s="66"/>
      <c r="BD13" s="66"/>
      <c r="BE13" s="66" t="s">
        <v>873</v>
      </c>
      <c r="BF13" s="66"/>
      <c r="BG13" s="66"/>
      <c r="BH13" s="66" t="s">
        <v>874</v>
      </c>
      <c r="BI13" s="66"/>
      <c r="BJ13" s="66"/>
      <c r="BK13" s="66" t="s">
        <v>878</v>
      </c>
      <c r="BL13" s="66"/>
      <c r="BM13" s="66"/>
      <c r="BN13" s="66" t="s">
        <v>877</v>
      </c>
      <c r="BO13" s="66"/>
      <c r="BP13" s="66"/>
      <c r="BQ13" s="66" t="s">
        <v>879</v>
      </c>
      <c r="BR13" s="66"/>
      <c r="BS13" s="66"/>
      <c r="BT13" s="66" t="s">
        <v>880</v>
      </c>
      <c r="BU13" s="66"/>
      <c r="BV13" s="66"/>
      <c r="BW13" s="66" t="s">
        <v>882</v>
      </c>
      <c r="BX13" s="66"/>
      <c r="BY13" s="66"/>
      <c r="BZ13" s="66" t="s">
        <v>884</v>
      </c>
      <c r="CA13" s="66"/>
      <c r="CB13" s="66"/>
      <c r="CC13" s="66" t="s">
        <v>885</v>
      </c>
      <c r="CD13" s="66"/>
      <c r="CE13" s="66"/>
      <c r="CF13" s="66" t="s">
        <v>886</v>
      </c>
      <c r="CG13" s="66"/>
      <c r="CH13" s="66"/>
      <c r="CI13" s="66" t="s">
        <v>888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889</v>
      </c>
      <c r="CS13" s="66"/>
      <c r="CT13" s="66"/>
      <c r="CU13" s="66" t="s">
        <v>133</v>
      </c>
      <c r="CV13" s="66"/>
      <c r="CW13" s="66"/>
      <c r="CX13" s="66" t="s">
        <v>890</v>
      </c>
      <c r="CY13" s="66"/>
      <c r="CZ13" s="66"/>
      <c r="DA13" s="66" t="s">
        <v>891</v>
      </c>
      <c r="DB13" s="66"/>
      <c r="DC13" s="66"/>
      <c r="DD13" s="66" t="s">
        <v>895</v>
      </c>
      <c r="DE13" s="66"/>
      <c r="DF13" s="66"/>
      <c r="DG13" s="66" t="s">
        <v>897</v>
      </c>
      <c r="DH13" s="66"/>
      <c r="DI13" s="66"/>
      <c r="DJ13" s="66" t="s">
        <v>899</v>
      </c>
      <c r="DK13" s="66"/>
      <c r="DL13" s="66"/>
      <c r="DM13" s="66" t="s">
        <v>901</v>
      </c>
      <c r="DN13" s="66"/>
      <c r="DO13" s="66"/>
    </row>
    <row r="14" spans="1:254" ht="111.75" customHeight="1" x14ac:dyDescent="0.3">
      <c r="A14" s="75"/>
      <c r="B14" s="7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3" t="s">
        <v>839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topLeftCell="A7" zoomScale="83" zoomScaleNormal="83" workbookViewId="0">
      <selection activeCell="H47" sqref="H47"/>
    </sheetView>
  </sheetViews>
  <sheetFormatPr defaultRowHeight="14.4" x14ac:dyDescent="0.3"/>
  <cols>
    <col min="2" max="2" width="38.44140625" customWidth="1"/>
  </cols>
  <sheetData>
    <row r="1" spans="1:254" ht="15.6" x14ac:dyDescent="0.3">
      <c r="A1" s="6" t="s">
        <v>154</v>
      </c>
      <c r="B1" s="89" t="s">
        <v>153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7"/>
      <c r="U1" s="7"/>
      <c r="V1" s="7"/>
    </row>
    <row r="2" spans="1:254" ht="15.6" x14ac:dyDescent="0.3">
      <c r="A2" s="65" t="s">
        <v>1384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DP2" s="82" t="s">
        <v>1379</v>
      </c>
      <c r="DQ2" s="8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3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3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24.75" customHeight="1" x14ac:dyDescent="0.3">
      <c r="A13" s="75"/>
      <c r="B13" s="75"/>
      <c r="C13" s="66" t="s">
        <v>904</v>
      </c>
      <c r="D13" s="66"/>
      <c r="E13" s="66"/>
      <c r="F13" s="66" t="s">
        <v>908</v>
      </c>
      <c r="G13" s="66"/>
      <c r="H13" s="66"/>
      <c r="I13" s="66" t="s">
        <v>909</v>
      </c>
      <c r="J13" s="66"/>
      <c r="K13" s="66"/>
      <c r="L13" s="66" t="s">
        <v>910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912</v>
      </c>
      <c r="V13" s="66"/>
      <c r="W13" s="66"/>
      <c r="X13" s="66" t="s">
        <v>913</v>
      </c>
      <c r="Y13" s="66"/>
      <c r="Z13" s="66"/>
      <c r="AA13" s="66" t="s">
        <v>914</v>
      </c>
      <c r="AB13" s="66"/>
      <c r="AC13" s="66"/>
      <c r="AD13" s="66" t="s">
        <v>916</v>
      </c>
      <c r="AE13" s="66"/>
      <c r="AF13" s="66"/>
      <c r="AG13" s="66" t="s">
        <v>918</v>
      </c>
      <c r="AH13" s="66"/>
      <c r="AI13" s="66"/>
      <c r="AJ13" s="66" t="s">
        <v>1324</v>
      </c>
      <c r="AK13" s="66"/>
      <c r="AL13" s="66"/>
      <c r="AM13" s="66" t="s">
        <v>923</v>
      </c>
      <c r="AN13" s="66"/>
      <c r="AO13" s="66"/>
      <c r="AP13" s="66" t="s">
        <v>924</v>
      </c>
      <c r="AQ13" s="66"/>
      <c r="AR13" s="66"/>
      <c r="AS13" s="66" t="s">
        <v>925</v>
      </c>
      <c r="AT13" s="66"/>
      <c r="AU13" s="66"/>
      <c r="AV13" s="66" t="s">
        <v>926</v>
      </c>
      <c r="AW13" s="66"/>
      <c r="AX13" s="66"/>
      <c r="AY13" s="66" t="s">
        <v>928</v>
      </c>
      <c r="AZ13" s="66"/>
      <c r="BA13" s="66"/>
      <c r="BB13" s="66" t="s">
        <v>929</v>
      </c>
      <c r="BC13" s="66"/>
      <c r="BD13" s="66"/>
      <c r="BE13" s="66" t="s">
        <v>930</v>
      </c>
      <c r="BF13" s="66"/>
      <c r="BG13" s="66"/>
      <c r="BH13" s="66" t="s">
        <v>931</v>
      </c>
      <c r="BI13" s="66"/>
      <c r="BJ13" s="66"/>
      <c r="BK13" s="66" t="s">
        <v>932</v>
      </c>
      <c r="BL13" s="66"/>
      <c r="BM13" s="66"/>
      <c r="BN13" s="66" t="s">
        <v>934</v>
      </c>
      <c r="BO13" s="66"/>
      <c r="BP13" s="66"/>
      <c r="BQ13" s="66" t="s">
        <v>935</v>
      </c>
      <c r="BR13" s="66"/>
      <c r="BS13" s="66"/>
      <c r="BT13" s="66" t="s">
        <v>937</v>
      </c>
      <c r="BU13" s="66"/>
      <c r="BV13" s="66"/>
      <c r="BW13" s="66" t="s">
        <v>939</v>
      </c>
      <c r="BX13" s="66"/>
      <c r="BY13" s="66"/>
      <c r="BZ13" s="66" t="s">
        <v>940</v>
      </c>
      <c r="CA13" s="66"/>
      <c r="CB13" s="66"/>
      <c r="CC13" s="66" t="s">
        <v>944</v>
      </c>
      <c r="CD13" s="66"/>
      <c r="CE13" s="66"/>
      <c r="CF13" s="66" t="s">
        <v>947</v>
      </c>
      <c r="CG13" s="66"/>
      <c r="CH13" s="66"/>
      <c r="CI13" s="66" t="s">
        <v>948</v>
      </c>
      <c r="CJ13" s="66"/>
      <c r="CK13" s="66"/>
      <c r="CL13" s="66" t="s">
        <v>949</v>
      </c>
      <c r="CM13" s="66"/>
      <c r="CN13" s="66"/>
      <c r="CO13" s="66" t="s">
        <v>950</v>
      </c>
      <c r="CP13" s="66"/>
      <c r="CQ13" s="66"/>
      <c r="CR13" s="66" t="s">
        <v>952</v>
      </c>
      <c r="CS13" s="66"/>
      <c r="CT13" s="66"/>
      <c r="CU13" s="66" t="s">
        <v>953</v>
      </c>
      <c r="CV13" s="66"/>
      <c r="CW13" s="66"/>
      <c r="CX13" s="66" t="s">
        <v>954</v>
      </c>
      <c r="CY13" s="66"/>
      <c r="CZ13" s="66"/>
      <c r="DA13" s="66" t="s">
        <v>955</v>
      </c>
      <c r="DB13" s="66"/>
      <c r="DC13" s="66"/>
      <c r="DD13" s="66" t="s">
        <v>956</v>
      </c>
      <c r="DE13" s="66"/>
      <c r="DF13" s="66"/>
      <c r="DG13" s="66" t="s">
        <v>957</v>
      </c>
      <c r="DH13" s="66"/>
      <c r="DI13" s="66"/>
      <c r="DJ13" s="66" t="s">
        <v>959</v>
      </c>
      <c r="DK13" s="66"/>
      <c r="DL13" s="66"/>
      <c r="DM13" s="66" t="s">
        <v>960</v>
      </c>
      <c r="DN13" s="66"/>
      <c r="DO13" s="66"/>
      <c r="DP13" s="66" t="s">
        <v>961</v>
      </c>
      <c r="DQ13" s="66"/>
      <c r="DR13" s="66"/>
    </row>
    <row r="14" spans="1:254" ht="83.25" customHeight="1" x14ac:dyDescent="0.3">
      <c r="A14" s="75"/>
      <c r="B14" s="75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60" t="s">
        <v>1385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customHeight="1" x14ac:dyDescent="0.3">
      <c r="A16" s="2">
        <v>2</v>
      </c>
      <c r="B16" s="60" t="s">
        <v>1386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/>
      <c r="V16" s="9"/>
      <c r="W16" s="9">
        <v>1</v>
      </c>
      <c r="X16" s="9"/>
      <c r="Y16" s="9"/>
      <c r="Z16" s="9">
        <v>1</v>
      </c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60" t="s">
        <v>1387</v>
      </c>
      <c r="C17" s="9">
        <v>1</v>
      </c>
      <c r="D17" s="9"/>
      <c r="E17" s="9"/>
      <c r="F17" s="9"/>
      <c r="G17" s="9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customHeight="1" x14ac:dyDescent="0.3">
      <c r="A18" s="2">
        <v>4</v>
      </c>
      <c r="B18" s="61" t="s">
        <v>1388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/>
      <c r="AW18" s="9">
        <v>1</v>
      </c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customHeight="1" x14ac:dyDescent="0.3">
      <c r="A19" s="2">
        <v>5</v>
      </c>
      <c r="B19" s="60" t="s">
        <v>1389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customHeight="1" x14ac:dyDescent="0.3">
      <c r="A20" s="20">
        <v>6</v>
      </c>
      <c r="B20" s="60" t="s">
        <v>1390</v>
      </c>
      <c r="C20" s="62"/>
      <c r="D20" s="62">
        <v>1</v>
      </c>
      <c r="E20" s="62"/>
      <c r="F20" s="62"/>
      <c r="G20" s="62">
        <v>1</v>
      </c>
      <c r="H20" s="62"/>
      <c r="I20" s="62"/>
      <c r="J20" s="62">
        <v>1</v>
      </c>
      <c r="K20" s="62"/>
      <c r="L20" s="62"/>
      <c r="M20" s="62">
        <v>1</v>
      </c>
      <c r="N20" s="62"/>
      <c r="O20" s="62"/>
      <c r="P20" s="62">
        <v>1</v>
      </c>
      <c r="Q20" s="62"/>
      <c r="R20" s="62"/>
      <c r="S20" s="62">
        <v>1</v>
      </c>
      <c r="T20" s="62"/>
      <c r="U20" s="62"/>
      <c r="V20" s="62">
        <v>1</v>
      </c>
      <c r="W20" s="62"/>
      <c r="X20" s="62"/>
      <c r="Y20" s="62">
        <v>1</v>
      </c>
      <c r="Z20" s="62"/>
      <c r="AA20" s="62"/>
      <c r="AB20" s="62">
        <v>1</v>
      </c>
      <c r="AC20" s="62"/>
      <c r="AD20" s="62"/>
      <c r="AE20" s="62">
        <v>1</v>
      </c>
      <c r="AF20" s="62"/>
      <c r="AG20" s="62"/>
      <c r="AH20" s="62">
        <v>1</v>
      </c>
      <c r="AI20" s="62"/>
      <c r="AJ20" s="62"/>
      <c r="AK20" s="62">
        <v>1</v>
      </c>
      <c r="AL20" s="62"/>
      <c r="AM20" s="62"/>
      <c r="AN20" s="62">
        <v>1</v>
      </c>
      <c r="AO20" s="62"/>
      <c r="AP20" s="62"/>
      <c r="AQ20" s="62">
        <v>1</v>
      </c>
      <c r="AR20" s="62"/>
      <c r="AS20" s="62"/>
      <c r="AT20" s="62">
        <v>1</v>
      </c>
      <c r="AU20" s="62"/>
      <c r="AV20" s="62"/>
      <c r="AW20" s="62">
        <v>1</v>
      </c>
      <c r="AX20" s="62"/>
      <c r="AY20" s="62"/>
      <c r="AZ20" s="62">
        <v>1</v>
      </c>
      <c r="BA20" s="62"/>
      <c r="BB20" s="62"/>
      <c r="BC20" s="62">
        <v>1</v>
      </c>
      <c r="BD20" s="62"/>
      <c r="BE20" s="62"/>
      <c r="BF20" s="62">
        <v>1</v>
      </c>
      <c r="BG20" s="62"/>
      <c r="BH20" s="62"/>
      <c r="BI20" s="62">
        <v>1</v>
      </c>
      <c r="BJ20" s="62"/>
      <c r="BK20" s="62"/>
      <c r="BL20" s="62">
        <v>1</v>
      </c>
      <c r="BM20" s="62"/>
      <c r="BN20" s="62"/>
      <c r="BO20" s="62">
        <v>1</v>
      </c>
      <c r="BP20" s="62"/>
      <c r="BQ20" s="62"/>
      <c r="BR20" s="62">
        <v>1</v>
      </c>
      <c r="BS20" s="62"/>
      <c r="BT20" s="62"/>
      <c r="BU20" s="62">
        <v>1</v>
      </c>
      <c r="BV20" s="62"/>
      <c r="BW20" s="62"/>
      <c r="BX20" s="62">
        <v>1</v>
      </c>
      <c r="BY20" s="62"/>
      <c r="BZ20" s="62"/>
      <c r="CA20" s="62">
        <v>1</v>
      </c>
      <c r="CB20" s="62"/>
      <c r="CC20" s="62"/>
      <c r="CD20" s="62">
        <v>1</v>
      </c>
      <c r="CE20" s="62"/>
      <c r="CF20" s="62"/>
      <c r="CG20" s="62">
        <v>1</v>
      </c>
      <c r="CH20" s="62"/>
      <c r="CI20" s="62"/>
      <c r="CJ20" s="62">
        <v>1</v>
      </c>
      <c r="CK20" s="62"/>
      <c r="CL20" s="62"/>
      <c r="CM20" s="62">
        <v>1</v>
      </c>
      <c r="CN20" s="62"/>
      <c r="CO20" s="62"/>
      <c r="CP20" s="62">
        <v>1</v>
      </c>
      <c r="CQ20" s="62"/>
      <c r="CR20" s="62"/>
      <c r="CS20" s="62">
        <v>1</v>
      </c>
      <c r="CT20" s="62"/>
      <c r="CU20" s="62"/>
      <c r="CV20" s="62">
        <v>1</v>
      </c>
      <c r="CW20" s="62"/>
      <c r="CX20" s="62"/>
      <c r="CY20" s="62">
        <v>1</v>
      </c>
      <c r="CZ20" s="62"/>
      <c r="DA20" s="62"/>
      <c r="DB20" s="62">
        <v>1</v>
      </c>
      <c r="DC20" s="62"/>
      <c r="DD20" s="62"/>
      <c r="DE20" s="62">
        <v>1</v>
      </c>
      <c r="DF20" s="62"/>
      <c r="DG20" s="62"/>
      <c r="DH20" s="62">
        <v>1</v>
      </c>
      <c r="DI20" s="62"/>
      <c r="DJ20" s="62"/>
      <c r="DK20" s="62">
        <v>1</v>
      </c>
      <c r="DL20" s="62"/>
      <c r="DM20" s="62"/>
      <c r="DN20" s="62">
        <v>1</v>
      </c>
      <c r="DO20" s="62"/>
      <c r="DP20" s="62"/>
      <c r="DQ20" s="62">
        <v>1</v>
      </c>
      <c r="DR20" s="62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customHeight="1" x14ac:dyDescent="0.3">
      <c r="A21" s="2">
        <v>7</v>
      </c>
      <c r="B21" s="60" t="s">
        <v>1391</v>
      </c>
      <c r="C21" s="62"/>
      <c r="D21" s="62">
        <v>1</v>
      </c>
      <c r="E21" s="62"/>
      <c r="F21" s="62"/>
      <c r="G21" s="62">
        <v>1</v>
      </c>
      <c r="H21" s="62"/>
      <c r="I21" s="62"/>
      <c r="J21" s="62">
        <v>1</v>
      </c>
      <c r="K21" s="62"/>
      <c r="L21" s="62"/>
      <c r="M21" s="62">
        <v>1</v>
      </c>
      <c r="N21" s="62"/>
      <c r="O21" s="62"/>
      <c r="P21" s="62">
        <v>1</v>
      </c>
      <c r="Q21" s="62"/>
      <c r="R21" s="62"/>
      <c r="S21" s="62">
        <v>1</v>
      </c>
      <c r="T21" s="62"/>
      <c r="U21" s="62"/>
      <c r="V21" s="62">
        <v>1</v>
      </c>
      <c r="W21" s="62"/>
      <c r="X21" s="62"/>
      <c r="Y21" s="62">
        <v>1</v>
      </c>
      <c r="Z21" s="62"/>
      <c r="AA21" s="62"/>
      <c r="AB21" s="62">
        <v>1</v>
      </c>
      <c r="AC21" s="62"/>
      <c r="AD21" s="62"/>
      <c r="AE21" s="62">
        <v>1</v>
      </c>
      <c r="AF21" s="62"/>
      <c r="AG21" s="62"/>
      <c r="AH21" s="62">
        <v>1</v>
      </c>
      <c r="AI21" s="62"/>
      <c r="AJ21" s="62"/>
      <c r="AK21" s="62">
        <v>1</v>
      </c>
      <c r="AL21" s="62"/>
      <c r="AM21" s="62"/>
      <c r="AN21" s="62">
        <v>1</v>
      </c>
      <c r="AO21" s="62"/>
      <c r="AP21" s="62"/>
      <c r="AQ21" s="62">
        <v>1</v>
      </c>
      <c r="AR21" s="62"/>
      <c r="AS21" s="62"/>
      <c r="AT21" s="62">
        <v>1</v>
      </c>
      <c r="AU21" s="62"/>
      <c r="AV21" s="62"/>
      <c r="AW21" s="62">
        <v>1</v>
      </c>
      <c r="AX21" s="62"/>
      <c r="AY21" s="62"/>
      <c r="AZ21" s="62">
        <v>1</v>
      </c>
      <c r="BA21" s="62"/>
      <c r="BB21" s="62"/>
      <c r="BC21" s="62">
        <v>1</v>
      </c>
      <c r="BD21" s="62"/>
      <c r="BE21" s="62"/>
      <c r="BF21" s="62">
        <v>1</v>
      </c>
      <c r="BG21" s="62"/>
      <c r="BH21" s="62"/>
      <c r="BI21" s="62">
        <v>1</v>
      </c>
      <c r="BJ21" s="62"/>
      <c r="BK21" s="62"/>
      <c r="BL21" s="62">
        <v>1</v>
      </c>
      <c r="BM21" s="62"/>
      <c r="BN21" s="62"/>
      <c r="BO21" s="62">
        <v>1</v>
      </c>
      <c r="BP21" s="62"/>
      <c r="BQ21" s="62"/>
      <c r="BR21" s="62">
        <v>1</v>
      </c>
      <c r="BS21" s="62"/>
      <c r="BT21" s="62"/>
      <c r="BU21" s="62">
        <v>1</v>
      </c>
      <c r="BV21" s="62"/>
      <c r="BW21" s="62"/>
      <c r="BX21" s="62">
        <v>1</v>
      </c>
      <c r="BY21" s="62"/>
      <c r="BZ21" s="62"/>
      <c r="CA21" s="62">
        <v>1</v>
      </c>
      <c r="CB21" s="62"/>
      <c r="CC21" s="62"/>
      <c r="CD21" s="62">
        <v>1</v>
      </c>
      <c r="CE21" s="62"/>
      <c r="CF21" s="62"/>
      <c r="CG21" s="62">
        <v>1</v>
      </c>
      <c r="CH21" s="62"/>
      <c r="CI21" s="62"/>
      <c r="CJ21" s="62">
        <v>1</v>
      </c>
      <c r="CK21" s="62"/>
      <c r="CL21" s="62"/>
      <c r="CM21" s="62">
        <v>1</v>
      </c>
      <c r="CN21" s="62"/>
      <c r="CO21" s="62"/>
      <c r="CP21" s="62">
        <v>1</v>
      </c>
      <c r="CQ21" s="62"/>
      <c r="CR21" s="62"/>
      <c r="CS21" s="62">
        <v>1</v>
      </c>
      <c r="CT21" s="62"/>
      <c r="CU21" s="62"/>
      <c r="CV21" s="62">
        <v>1</v>
      </c>
      <c r="CW21" s="62"/>
      <c r="CX21" s="62"/>
      <c r="CY21" s="62">
        <v>1</v>
      </c>
      <c r="CZ21" s="62"/>
      <c r="DA21" s="62"/>
      <c r="DB21" s="62">
        <v>1</v>
      </c>
      <c r="DC21" s="62"/>
      <c r="DD21" s="62"/>
      <c r="DE21" s="62">
        <v>1</v>
      </c>
      <c r="DF21" s="62"/>
      <c r="DG21" s="62"/>
      <c r="DH21" s="62">
        <v>1</v>
      </c>
      <c r="DI21" s="62"/>
      <c r="DJ21" s="62"/>
      <c r="DK21" s="62">
        <v>1</v>
      </c>
      <c r="DL21" s="62"/>
      <c r="DM21" s="62"/>
      <c r="DN21" s="62">
        <v>1</v>
      </c>
      <c r="DO21" s="62"/>
      <c r="DP21" s="62"/>
      <c r="DQ21" s="62">
        <v>1</v>
      </c>
      <c r="DR21" s="62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2">
        <v>8</v>
      </c>
      <c r="B22" s="60" t="s">
        <v>1392</v>
      </c>
      <c r="C22" s="9"/>
      <c r="D22" s="9">
        <v>1</v>
      </c>
      <c r="E22" s="9"/>
      <c r="F22" s="9">
        <v>1</v>
      </c>
      <c r="G22" s="9"/>
      <c r="H22" s="9"/>
      <c r="I22" s="9"/>
      <c r="J22" s="9">
        <v>1</v>
      </c>
      <c r="K22" s="9"/>
      <c r="L22" s="9"/>
      <c r="M22" s="9">
        <v>1</v>
      </c>
      <c r="N22" s="9"/>
      <c r="O22" s="9"/>
      <c r="P22" s="9">
        <v>1</v>
      </c>
      <c r="Q22" s="9"/>
      <c r="R22" s="9"/>
      <c r="S22" s="9">
        <v>1</v>
      </c>
      <c r="T22" s="9"/>
      <c r="U22" s="9"/>
      <c r="V22" s="9">
        <v>1</v>
      </c>
      <c r="W22" s="9"/>
      <c r="X22" s="9"/>
      <c r="Y22" s="9">
        <v>1</v>
      </c>
      <c r="Z22" s="9"/>
      <c r="AA22" s="9"/>
      <c r="AB22" s="9">
        <v>1</v>
      </c>
      <c r="AC22" s="9"/>
      <c r="AD22" s="9"/>
      <c r="AE22" s="9">
        <v>1</v>
      </c>
      <c r="AF22" s="9"/>
      <c r="AG22" s="9"/>
      <c r="AH22" s="9">
        <v>1</v>
      </c>
      <c r="AI22" s="9"/>
      <c r="AJ22" s="9"/>
      <c r="AK22" s="9">
        <v>1</v>
      </c>
      <c r="AL22" s="9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>
        <v>1</v>
      </c>
      <c r="BC22" s="9"/>
      <c r="BD22" s="9"/>
      <c r="BE22" s="9"/>
      <c r="BF22" s="9">
        <v>1</v>
      </c>
      <c r="BG22" s="9"/>
      <c r="BH22" s="9"/>
      <c r="BI22" s="9">
        <v>1</v>
      </c>
      <c r="BJ22" s="9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</row>
    <row r="23" spans="1:254" x14ac:dyDescent="0.3">
      <c r="A23" s="91" t="s">
        <v>278</v>
      </c>
      <c r="B23" s="92"/>
      <c r="C23" s="3">
        <f t="shared" ref="C23:AH23" si="0">SUM(C15:C22)</f>
        <v>4</v>
      </c>
      <c r="D23" s="3">
        <f t="shared" si="0"/>
        <v>4</v>
      </c>
      <c r="E23" s="3">
        <f t="shared" si="0"/>
        <v>0</v>
      </c>
      <c r="F23" s="3">
        <f t="shared" si="0"/>
        <v>4</v>
      </c>
      <c r="G23" s="3">
        <f t="shared" si="0"/>
        <v>4</v>
      </c>
      <c r="H23" s="3">
        <f t="shared" si="0"/>
        <v>0</v>
      </c>
      <c r="I23" s="3">
        <f t="shared" si="0"/>
        <v>4</v>
      </c>
      <c r="J23" s="3">
        <f t="shared" si="0"/>
        <v>4</v>
      </c>
      <c r="K23" s="3">
        <f t="shared" si="0"/>
        <v>0</v>
      </c>
      <c r="L23" s="3">
        <f t="shared" si="0"/>
        <v>4</v>
      </c>
      <c r="M23" s="3">
        <f t="shared" si="0"/>
        <v>4</v>
      </c>
      <c r="N23" s="3">
        <f t="shared" si="0"/>
        <v>0</v>
      </c>
      <c r="O23" s="3">
        <f t="shared" si="0"/>
        <v>4</v>
      </c>
      <c r="P23" s="3">
        <f t="shared" si="0"/>
        <v>4</v>
      </c>
      <c r="Q23" s="3">
        <f t="shared" si="0"/>
        <v>0</v>
      </c>
      <c r="R23" s="3">
        <f t="shared" si="0"/>
        <v>4</v>
      </c>
      <c r="S23" s="3">
        <f t="shared" si="0"/>
        <v>4</v>
      </c>
      <c r="T23" s="3">
        <f t="shared" si="0"/>
        <v>0</v>
      </c>
      <c r="U23" s="3">
        <f t="shared" si="0"/>
        <v>4</v>
      </c>
      <c r="V23" s="3">
        <f t="shared" si="0"/>
        <v>3</v>
      </c>
      <c r="W23" s="3">
        <f t="shared" si="0"/>
        <v>1</v>
      </c>
      <c r="X23" s="3">
        <f t="shared" si="0"/>
        <v>4</v>
      </c>
      <c r="Y23" s="3">
        <f t="shared" si="0"/>
        <v>3</v>
      </c>
      <c r="Z23" s="3">
        <f t="shared" si="0"/>
        <v>1</v>
      </c>
      <c r="AA23" s="3">
        <f t="shared" si="0"/>
        <v>4</v>
      </c>
      <c r="AB23" s="3">
        <f t="shared" si="0"/>
        <v>4</v>
      </c>
      <c r="AC23" s="3">
        <f t="shared" si="0"/>
        <v>0</v>
      </c>
      <c r="AD23" s="3">
        <f t="shared" si="0"/>
        <v>4</v>
      </c>
      <c r="AE23" s="3">
        <f t="shared" si="0"/>
        <v>4</v>
      </c>
      <c r="AF23" s="3">
        <f t="shared" si="0"/>
        <v>0</v>
      </c>
      <c r="AG23" s="3">
        <f t="shared" si="0"/>
        <v>4</v>
      </c>
      <c r="AH23" s="3">
        <f t="shared" si="0"/>
        <v>4</v>
      </c>
      <c r="AI23" s="3">
        <f t="shared" ref="AI23:BN23" si="1">SUM(AI15:AI22)</f>
        <v>0</v>
      </c>
      <c r="AJ23" s="3">
        <f t="shared" si="1"/>
        <v>4</v>
      </c>
      <c r="AK23" s="3">
        <f t="shared" si="1"/>
        <v>4</v>
      </c>
      <c r="AL23" s="3">
        <f t="shared" si="1"/>
        <v>0</v>
      </c>
      <c r="AM23" s="3">
        <f t="shared" si="1"/>
        <v>4</v>
      </c>
      <c r="AN23" s="3">
        <f t="shared" si="1"/>
        <v>4</v>
      </c>
      <c r="AO23" s="3">
        <f t="shared" si="1"/>
        <v>0</v>
      </c>
      <c r="AP23" s="3">
        <f t="shared" si="1"/>
        <v>4</v>
      </c>
      <c r="AQ23" s="3">
        <f t="shared" si="1"/>
        <v>4</v>
      </c>
      <c r="AR23" s="3">
        <f t="shared" si="1"/>
        <v>0</v>
      </c>
      <c r="AS23" s="3">
        <f t="shared" si="1"/>
        <v>4</v>
      </c>
      <c r="AT23" s="3">
        <f t="shared" si="1"/>
        <v>4</v>
      </c>
      <c r="AU23" s="3">
        <f t="shared" si="1"/>
        <v>0</v>
      </c>
      <c r="AV23" s="3">
        <f t="shared" si="1"/>
        <v>3</v>
      </c>
      <c r="AW23" s="3">
        <f t="shared" si="1"/>
        <v>5</v>
      </c>
      <c r="AX23" s="3">
        <f t="shared" si="1"/>
        <v>0</v>
      </c>
      <c r="AY23" s="3">
        <f t="shared" si="1"/>
        <v>4</v>
      </c>
      <c r="AZ23" s="3">
        <f t="shared" si="1"/>
        <v>4</v>
      </c>
      <c r="BA23" s="3">
        <f t="shared" si="1"/>
        <v>0</v>
      </c>
      <c r="BB23" s="3">
        <f t="shared" si="1"/>
        <v>5</v>
      </c>
      <c r="BC23" s="3">
        <f t="shared" si="1"/>
        <v>3</v>
      </c>
      <c r="BD23" s="3">
        <f t="shared" si="1"/>
        <v>0</v>
      </c>
      <c r="BE23" s="3">
        <f t="shared" si="1"/>
        <v>4</v>
      </c>
      <c r="BF23" s="3">
        <f t="shared" si="1"/>
        <v>4</v>
      </c>
      <c r="BG23" s="3">
        <f t="shared" si="1"/>
        <v>0</v>
      </c>
      <c r="BH23" s="3">
        <f t="shared" si="1"/>
        <v>4</v>
      </c>
      <c r="BI23" s="3">
        <f t="shared" si="1"/>
        <v>4</v>
      </c>
      <c r="BJ23" s="3">
        <f t="shared" si="1"/>
        <v>0</v>
      </c>
      <c r="BK23" s="3">
        <f t="shared" si="1"/>
        <v>4</v>
      </c>
      <c r="BL23" s="3">
        <f t="shared" si="1"/>
        <v>4</v>
      </c>
      <c r="BM23" s="3">
        <f t="shared" si="1"/>
        <v>0</v>
      </c>
      <c r="BN23" s="3">
        <f t="shared" si="1"/>
        <v>3</v>
      </c>
      <c r="BO23" s="3">
        <f t="shared" ref="BO23:CT23" si="2">SUM(BO15:BO22)</f>
        <v>5</v>
      </c>
      <c r="BP23" s="3">
        <f t="shared" si="2"/>
        <v>0</v>
      </c>
      <c r="BQ23" s="3">
        <f t="shared" si="2"/>
        <v>4</v>
      </c>
      <c r="BR23" s="3">
        <f t="shared" si="2"/>
        <v>4</v>
      </c>
      <c r="BS23" s="3">
        <f t="shared" si="2"/>
        <v>0</v>
      </c>
      <c r="BT23" s="3">
        <f t="shared" si="2"/>
        <v>4</v>
      </c>
      <c r="BU23" s="3">
        <f t="shared" si="2"/>
        <v>4</v>
      </c>
      <c r="BV23" s="3">
        <f t="shared" si="2"/>
        <v>0</v>
      </c>
      <c r="BW23" s="3">
        <f t="shared" si="2"/>
        <v>4</v>
      </c>
      <c r="BX23" s="3">
        <f t="shared" si="2"/>
        <v>4</v>
      </c>
      <c r="BY23" s="3">
        <f t="shared" si="2"/>
        <v>0</v>
      </c>
      <c r="BZ23" s="3">
        <f t="shared" si="2"/>
        <v>4</v>
      </c>
      <c r="CA23" s="3">
        <f t="shared" si="2"/>
        <v>4</v>
      </c>
      <c r="CB23" s="3">
        <f t="shared" si="2"/>
        <v>0</v>
      </c>
      <c r="CC23" s="3">
        <f t="shared" si="2"/>
        <v>4</v>
      </c>
      <c r="CD23" s="3">
        <f t="shared" si="2"/>
        <v>4</v>
      </c>
      <c r="CE23" s="3">
        <f t="shared" si="2"/>
        <v>0</v>
      </c>
      <c r="CF23" s="3">
        <f t="shared" si="2"/>
        <v>5</v>
      </c>
      <c r="CG23" s="3">
        <f t="shared" si="2"/>
        <v>3</v>
      </c>
      <c r="CH23" s="3">
        <f t="shared" si="2"/>
        <v>0</v>
      </c>
      <c r="CI23" s="3">
        <f t="shared" si="2"/>
        <v>4</v>
      </c>
      <c r="CJ23" s="3">
        <f t="shared" si="2"/>
        <v>4</v>
      </c>
      <c r="CK23" s="3">
        <f t="shared" si="2"/>
        <v>0</v>
      </c>
      <c r="CL23" s="3">
        <f t="shared" si="2"/>
        <v>4</v>
      </c>
      <c r="CM23" s="3">
        <f t="shared" si="2"/>
        <v>4</v>
      </c>
      <c r="CN23" s="3">
        <f t="shared" si="2"/>
        <v>0</v>
      </c>
      <c r="CO23" s="3">
        <f t="shared" si="2"/>
        <v>5</v>
      </c>
      <c r="CP23" s="3">
        <f t="shared" si="2"/>
        <v>3</v>
      </c>
      <c r="CQ23" s="3">
        <f t="shared" si="2"/>
        <v>0</v>
      </c>
      <c r="CR23" s="3">
        <f t="shared" si="2"/>
        <v>4</v>
      </c>
      <c r="CS23" s="3">
        <f t="shared" si="2"/>
        <v>4</v>
      </c>
      <c r="CT23" s="3">
        <f t="shared" si="2"/>
        <v>0</v>
      </c>
      <c r="CU23" s="3">
        <f t="shared" ref="CU23:DR23" si="3">SUM(CU15:CU22)</f>
        <v>4</v>
      </c>
      <c r="CV23" s="3">
        <f t="shared" si="3"/>
        <v>4</v>
      </c>
      <c r="CW23" s="3">
        <f t="shared" si="3"/>
        <v>0</v>
      </c>
      <c r="CX23" s="3">
        <f t="shared" si="3"/>
        <v>4</v>
      </c>
      <c r="CY23" s="3">
        <f t="shared" si="3"/>
        <v>4</v>
      </c>
      <c r="CZ23" s="3">
        <f t="shared" si="3"/>
        <v>0</v>
      </c>
      <c r="DA23" s="3">
        <f t="shared" si="3"/>
        <v>5</v>
      </c>
      <c r="DB23" s="3">
        <f t="shared" si="3"/>
        <v>3</v>
      </c>
      <c r="DC23" s="3">
        <f t="shared" si="3"/>
        <v>0</v>
      </c>
      <c r="DD23" s="3">
        <f t="shared" si="3"/>
        <v>4</v>
      </c>
      <c r="DE23" s="3">
        <f t="shared" si="3"/>
        <v>4</v>
      </c>
      <c r="DF23" s="3">
        <f t="shared" si="3"/>
        <v>0</v>
      </c>
      <c r="DG23" s="3">
        <f t="shared" si="3"/>
        <v>4</v>
      </c>
      <c r="DH23" s="3">
        <f t="shared" si="3"/>
        <v>4</v>
      </c>
      <c r="DI23" s="3">
        <f t="shared" si="3"/>
        <v>0</v>
      </c>
      <c r="DJ23" s="3">
        <f t="shared" si="3"/>
        <v>5</v>
      </c>
      <c r="DK23" s="3">
        <f t="shared" si="3"/>
        <v>3</v>
      </c>
      <c r="DL23" s="3">
        <f t="shared" si="3"/>
        <v>0</v>
      </c>
      <c r="DM23" s="3">
        <f t="shared" si="3"/>
        <v>6</v>
      </c>
      <c r="DN23" s="3">
        <f t="shared" si="3"/>
        <v>2</v>
      </c>
      <c r="DO23" s="3">
        <f t="shared" si="3"/>
        <v>0</v>
      </c>
      <c r="DP23" s="3">
        <f t="shared" si="3"/>
        <v>4</v>
      </c>
      <c r="DQ23" s="3">
        <f t="shared" si="3"/>
        <v>4</v>
      </c>
      <c r="DR23" s="3">
        <f t="shared" si="3"/>
        <v>0</v>
      </c>
    </row>
    <row r="24" spans="1:254" ht="37.5" customHeight="1" x14ac:dyDescent="0.3">
      <c r="A24" s="93" t="s">
        <v>840</v>
      </c>
      <c r="B24" s="94"/>
      <c r="C24" s="22">
        <f>C23/8%</f>
        <v>50</v>
      </c>
      <c r="D24" s="22">
        <f t="shared" ref="D24:BO24" si="4">D23/8%</f>
        <v>50</v>
      </c>
      <c r="E24" s="22">
        <f t="shared" si="4"/>
        <v>0</v>
      </c>
      <c r="F24" s="22">
        <f t="shared" si="4"/>
        <v>50</v>
      </c>
      <c r="G24" s="22">
        <f t="shared" si="4"/>
        <v>50</v>
      </c>
      <c r="H24" s="22">
        <f t="shared" si="4"/>
        <v>0</v>
      </c>
      <c r="I24" s="22">
        <f t="shared" si="4"/>
        <v>50</v>
      </c>
      <c r="J24" s="22">
        <f t="shared" si="4"/>
        <v>50</v>
      </c>
      <c r="K24" s="22">
        <f t="shared" si="4"/>
        <v>0</v>
      </c>
      <c r="L24" s="22">
        <f t="shared" si="4"/>
        <v>50</v>
      </c>
      <c r="M24" s="22">
        <f t="shared" si="4"/>
        <v>50</v>
      </c>
      <c r="N24" s="22">
        <f t="shared" si="4"/>
        <v>0</v>
      </c>
      <c r="O24" s="22">
        <f t="shared" si="4"/>
        <v>50</v>
      </c>
      <c r="P24" s="22">
        <f t="shared" si="4"/>
        <v>50</v>
      </c>
      <c r="Q24" s="22">
        <f t="shared" si="4"/>
        <v>0</v>
      </c>
      <c r="R24" s="22">
        <f t="shared" si="4"/>
        <v>50</v>
      </c>
      <c r="S24" s="22">
        <f t="shared" si="4"/>
        <v>50</v>
      </c>
      <c r="T24" s="22">
        <f t="shared" si="4"/>
        <v>0</v>
      </c>
      <c r="U24" s="22">
        <f t="shared" si="4"/>
        <v>50</v>
      </c>
      <c r="V24" s="22">
        <f t="shared" si="4"/>
        <v>37.5</v>
      </c>
      <c r="W24" s="22">
        <f t="shared" si="4"/>
        <v>12.5</v>
      </c>
      <c r="X24" s="22">
        <f t="shared" si="4"/>
        <v>50</v>
      </c>
      <c r="Y24" s="22">
        <f t="shared" si="4"/>
        <v>37.5</v>
      </c>
      <c r="Z24" s="22">
        <f t="shared" si="4"/>
        <v>12.5</v>
      </c>
      <c r="AA24" s="22">
        <f t="shared" si="4"/>
        <v>50</v>
      </c>
      <c r="AB24" s="22">
        <f t="shared" si="4"/>
        <v>50</v>
      </c>
      <c r="AC24" s="22">
        <f t="shared" si="4"/>
        <v>0</v>
      </c>
      <c r="AD24" s="22">
        <f t="shared" si="4"/>
        <v>50</v>
      </c>
      <c r="AE24" s="22">
        <f t="shared" si="4"/>
        <v>50</v>
      </c>
      <c r="AF24" s="22">
        <f t="shared" si="4"/>
        <v>0</v>
      </c>
      <c r="AG24" s="22">
        <f t="shared" si="4"/>
        <v>50</v>
      </c>
      <c r="AH24" s="22">
        <f t="shared" si="4"/>
        <v>50</v>
      </c>
      <c r="AI24" s="22">
        <f t="shared" si="4"/>
        <v>0</v>
      </c>
      <c r="AJ24" s="22">
        <f t="shared" si="4"/>
        <v>50</v>
      </c>
      <c r="AK24" s="22">
        <f t="shared" si="4"/>
        <v>50</v>
      </c>
      <c r="AL24" s="22">
        <f t="shared" si="4"/>
        <v>0</v>
      </c>
      <c r="AM24" s="22">
        <f t="shared" si="4"/>
        <v>50</v>
      </c>
      <c r="AN24" s="22">
        <f t="shared" si="4"/>
        <v>50</v>
      </c>
      <c r="AO24" s="22">
        <f t="shared" si="4"/>
        <v>0</v>
      </c>
      <c r="AP24" s="22">
        <f t="shared" si="4"/>
        <v>50</v>
      </c>
      <c r="AQ24" s="22">
        <f t="shared" si="4"/>
        <v>50</v>
      </c>
      <c r="AR24" s="22">
        <f t="shared" si="4"/>
        <v>0</v>
      </c>
      <c r="AS24" s="22">
        <f t="shared" si="4"/>
        <v>50</v>
      </c>
      <c r="AT24" s="22">
        <f t="shared" si="4"/>
        <v>50</v>
      </c>
      <c r="AU24" s="22">
        <f t="shared" si="4"/>
        <v>0</v>
      </c>
      <c r="AV24" s="22">
        <f t="shared" si="4"/>
        <v>37.5</v>
      </c>
      <c r="AW24" s="22">
        <f t="shared" si="4"/>
        <v>62.5</v>
      </c>
      <c r="AX24" s="22">
        <f t="shared" si="4"/>
        <v>0</v>
      </c>
      <c r="AY24" s="22">
        <f t="shared" si="4"/>
        <v>50</v>
      </c>
      <c r="AZ24" s="22">
        <f t="shared" si="4"/>
        <v>50</v>
      </c>
      <c r="BA24" s="22">
        <f t="shared" si="4"/>
        <v>0</v>
      </c>
      <c r="BB24" s="22">
        <f t="shared" si="4"/>
        <v>62.5</v>
      </c>
      <c r="BC24" s="22">
        <f t="shared" si="4"/>
        <v>37.5</v>
      </c>
      <c r="BD24" s="22">
        <f t="shared" si="4"/>
        <v>0</v>
      </c>
      <c r="BE24" s="22">
        <f t="shared" si="4"/>
        <v>50</v>
      </c>
      <c r="BF24" s="22">
        <f t="shared" si="4"/>
        <v>50</v>
      </c>
      <c r="BG24" s="22">
        <f t="shared" si="4"/>
        <v>0</v>
      </c>
      <c r="BH24" s="22">
        <f t="shared" si="4"/>
        <v>50</v>
      </c>
      <c r="BI24" s="22">
        <f t="shared" si="4"/>
        <v>50</v>
      </c>
      <c r="BJ24" s="22">
        <f t="shared" si="4"/>
        <v>0</v>
      </c>
      <c r="BK24" s="22">
        <f t="shared" si="4"/>
        <v>50</v>
      </c>
      <c r="BL24" s="22">
        <f t="shared" si="4"/>
        <v>50</v>
      </c>
      <c r="BM24" s="22">
        <f t="shared" si="4"/>
        <v>0</v>
      </c>
      <c r="BN24" s="22">
        <f t="shared" si="4"/>
        <v>37.5</v>
      </c>
      <c r="BO24" s="22">
        <f t="shared" si="4"/>
        <v>62.5</v>
      </c>
      <c r="BP24" s="22">
        <f t="shared" ref="BP24:DQ24" si="5">BP23/8%</f>
        <v>0</v>
      </c>
      <c r="BQ24" s="22">
        <f t="shared" si="5"/>
        <v>50</v>
      </c>
      <c r="BR24" s="22">
        <f t="shared" si="5"/>
        <v>50</v>
      </c>
      <c r="BS24" s="22">
        <f t="shared" si="5"/>
        <v>0</v>
      </c>
      <c r="BT24" s="22">
        <f t="shared" si="5"/>
        <v>50</v>
      </c>
      <c r="BU24" s="22">
        <f t="shared" si="5"/>
        <v>50</v>
      </c>
      <c r="BV24" s="22">
        <f t="shared" si="5"/>
        <v>0</v>
      </c>
      <c r="BW24" s="22">
        <f t="shared" si="5"/>
        <v>50</v>
      </c>
      <c r="BX24" s="22">
        <f t="shared" si="5"/>
        <v>50</v>
      </c>
      <c r="BY24" s="22">
        <f t="shared" si="5"/>
        <v>0</v>
      </c>
      <c r="BZ24" s="22">
        <f t="shared" si="5"/>
        <v>50</v>
      </c>
      <c r="CA24" s="22">
        <f t="shared" si="5"/>
        <v>50</v>
      </c>
      <c r="CB24" s="22">
        <f t="shared" si="5"/>
        <v>0</v>
      </c>
      <c r="CC24" s="22">
        <f t="shared" si="5"/>
        <v>50</v>
      </c>
      <c r="CD24" s="22">
        <f t="shared" si="5"/>
        <v>50</v>
      </c>
      <c r="CE24" s="22">
        <f t="shared" si="5"/>
        <v>0</v>
      </c>
      <c r="CF24" s="22">
        <f t="shared" si="5"/>
        <v>62.5</v>
      </c>
      <c r="CG24" s="22">
        <f t="shared" si="5"/>
        <v>37.5</v>
      </c>
      <c r="CH24" s="22">
        <f t="shared" si="5"/>
        <v>0</v>
      </c>
      <c r="CI24" s="22">
        <f t="shared" si="5"/>
        <v>50</v>
      </c>
      <c r="CJ24" s="22">
        <f t="shared" si="5"/>
        <v>50</v>
      </c>
      <c r="CK24" s="22">
        <f t="shared" si="5"/>
        <v>0</v>
      </c>
      <c r="CL24" s="22">
        <f t="shared" si="5"/>
        <v>50</v>
      </c>
      <c r="CM24" s="22">
        <f t="shared" si="5"/>
        <v>50</v>
      </c>
      <c r="CN24" s="22">
        <f t="shared" si="5"/>
        <v>0</v>
      </c>
      <c r="CO24" s="22">
        <f t="shared" si="5"/>
        <v>62.5</v>
      </c>
      <c r="CP24" s="22">
        <f t="shared" si="5"/>
        <v>37.5</v>
      </c>
      <c r="CQ24" s="22">
        <f t="shared" si="5"/>
        <v>0</v>
      </c>
      <c r="CR24" s="22">
        <f t="shared" si="5"/>
        <v>50</v>
      </c>
      <c r="CS24" s="22">
        <f t="shared" si="5"/>
        <v>50</v>
      </c>
      <c r="CT24" s="22">
        <f t="shared" si="5"/>
        <v>0</v>
      </c>
      <c r="CU24" s="22">
        <f t="shared" si="5"/>
        <v>50</v>
      </c>
      <c r="CV24" s="22">
        <f t="shared" si="5"/>
        <v>50</v>
      </c>
      <c r="CW24" s="22">
        <f t="shared" si="5"/>
        <v>0</v>
      </c>
      <c r="CX24" s="22">
        <f t="shared" si="5"/>
        <v>50</v>
      </c>
      <c r="CY24" s="22">
        <f t="shared" si="5"/>
        <v>50</v>
      </c>
      <c r="CZ24" s="22">
        <f t="shared" si="5"/>
        <v>0</v>
      </c>
      <c r="DA24" s="22">
        <f t="shared" si="5"/>
        <v>62.5</v>
      </c>
      <c r="DB24" s="22">
        <f t="shared" si="5"/>
        <v>37.5</v>
      </c>
      <c r="DC24" s="22">
        <f t="shared" si="5"/>
        <v>0</v>
      </c>
      <c r="DD24" s="22">
        <f t="shared" si="5"/>
        <v>50</v>
      </c>
      <c r="DE24" s="22">
        <f t="shared" si="5"/>
        <v>50</v>
      </c>
      <c r="DF24" s="22">
        <f t="shared" si="5"/>
        <v>0</v>
      </c>
      <c r="DG24" s="22">
        <f t="shared" si="5"/>
        <v>50</v>
      </c>
      <c r="DH24" s="22">
        <f t="shared" si="5"/>
        <v>50</v>
      </c>
      <c r="DI24" s="22">
        <f t="shared" si="5"/>
        <v>0</v>
      </c>
      <c r="DJ24" s="22">
        <f t="shared" si="5"/>
        <v>62.5</v>
      </c>
      <c r="DK24" s="22">
        <f t="shared" si="5"/>
        <v>37.5</v>
      </c>
      <c r="DL24" s="22">
        <f t="shared" si="5"/>
        <v>0</v>
      </c>
      <c r="DM24" s="22">
        <f t="shared" si="5"/>
        <v>75</v>
      </c>
      <c r="DN24" s="22">
        <f t="shared" si="5"/>
        <v>25</v>
      </c>
      <c r="DO24" s="22">
        <f t="shared" si="5"/>
        <v>0</v>
      </c>
      <c r="DP24" s="22">
        <f t="shared" si="5"/>
        <v>50</v>
      </c>
      <c r="DQ24" s="22">
        <f t="shared" si="5"/>
        <v>50</v>
      </c>
      <c r="DR24" s="22">
        <f>DR23/8%</f>
        <v>0</v>
      </c>
    </row>
    <row r="26" spans="1:254" x14ac:dyDescent="0.3">
      <c r="B26" s="79" t="s">
        <v>811</v>
      </c>
      <c r="C26" s="80"/>
      <c r="D26" s="80"/>
      <c r="E26" s="81"/>
      <c r="F26" s="27"/>
      <c r="G26" s="27"/>
      <c r="H26" s="31"/>
      <c r="I26" s="31"/>
      <c r="J26" s="31"/>
      <c r="K26" s="31"/>
      <c r="L26" s="31"/>
      <c r="M26" s="31"/>
    </row>
    <row r="27" spans="1:254" x14ac:dyDescent="0.3">
      <c r="B27" s="28" t="s">
        <v>812</v>
      </c>
      <c r="C27" s="32" t="s">
        <v>820</v>
      </c>
      <c r="D27" s="36">
        <f>E27/100*8</f>
        <v>4</v>
      </c>
      <c r="E27" s="36">
        <f>(C24+F24+I24+L24)/4</f>
        <v>50</v>
      </c>
      <c r="F27" s="31"/>
      <c r="G27" s="31"/>
      <c r="H27" s="31"/>
      <c r="I27" s="31"/>
      <c r="J27" s="31"/>
      <c r="K27" s="31"/>
      <c r="L27" s="31"/>
      <c r="M27" s="31"/>
    </row>
    <row r="28" spans="1:254" x14ac:dyDescent="0.3">
      <c r="B28" s="28" t="s">
        <v>813</v>
      </c>
      <c r="C28" s="32" t="s">
        <v>820</v>
      </c>
      <c r="D28" s="36">
        <f t="shared" ref="D28:D30" si="6">E28/100*8</f>
        <v>4</v>
      </c>
      <c r="E28" s="36">
        <f>(D24+G24+J24+M24)/4</f>
        <v>50</v>
      </c>
      <c r="F28" s="31"/>
      <c r="G28" s="31"/>
      <c r="H28" s="31"/>
      <c r="I28" s="31"/>
      <c r="J28" s="31"/>
      <c r="K28" s="31"/>
      <c r="L28" s="31"/>
      <c r="M28" s="31"/>
    </row>
    <row r="29" spans="1:254" x14ac:dyDescent="0.3">
      <c r="B29" s="28" t="s">
        <v>814</v>
      </c>
      <c r="C29" s="32" t="s">
        <v>820</v>
      </c>
      <c r="D29" s="36">
        <f t="shared" si="6"/>
        <v>0</v>
      </c>
      <c r="E29" s="36">
        <f>(E24+H24+K24+N24)/4</f>
        <v>0</v>
      </c>
      <c r="F29" s="31"/>
      <c r="G29" s="31"/>
      <c r="H29" s="31"/>
      <c r="I29" s="31"/>
      <c r="J29" s="31"/>
      <c r="K29" s="31"/>
      <c r="L29" s="31"/>
      <c r="M29" s="31"/>
    </row>
    <row r="30" spans="1:254" x14ac:dyDescent="0.3">
      <c r="B30" s="28"/>
      <c r="C30" s="32"/>
      <c r="D30" s="36">
        <f t="shared" si="6"/>
        <v>8</v>
      </c>
      <c r="E30" s="35">
        <f>SUM(E27:E29)</f>
        <v>100</v>
      </c>
      <c r="F30" s="31"/>
      <c r="G30" s="31"/>
      <c r="H30" s="31"/>
      <c r="I30" s="31"/>
      <c r="J30" s="31"/>
      <c r="K30" s="31"/>
      <c r="L30" s="31"/>
      <c r="M30" s="31"/>
    </row>
    <row r="31" spans="1:254" ht="15" customHeight="1" x14ac:dyDescent="0.3">
      <c r="B31" s="28"/>
      <c r="C31" s="28"/>
      <c r="D31" s="63" t="s">
        <v>56</v>
      </c>
      <c r="E31" s="64"/>
      <c r="F31" s="83" t="s">
        <v>3</v>
      </c>
      <c r="G31" s="84"/>
      <c r="H31" s="31"/>
      <c r="I31" s="31"/>
      <c r="J31" s="31"/>
      <c r="K31" s="31"/>
      <c r="L31" s="31"/>
      <c r="M31" s="31"/>
    </row>
    <row r="32" spans="1:254" x14ac:dyDescent="0.3">
      <c r="B32" s="28" t="s">
        <v>812</v>
      </c>
      <c r="C32" s="32" t="s">
        <v>821</v>
      </c>
      <c r="D32" s="36">
        <f>E32/100*8</f>
        <v>4</v>
      </c>
      <c r="E32" s="36">
        <f>(O24+R24+U24+X24)/4</f>
        <v>50</v>
      </c>
      <c r="F32" s="57">
        <f>G32/100*8</f>
        <v>4</v>
      </c>
      <c r="G32" s="36">
        <f>(AA24+AD24+AG24+AJ24)/4</f>
        <v>50</v>
      </c>
      <c r="H32" s="31"/>
      <c r="I32" s="31"/>
      <c r="J32" s="31"/>
      <c r="K32" s="31"/>
      <c r="L32" s="31"/>
      <c r="M32" s="31"/>
    </row>
    <row r="33" spans="2:13" x14ac:dyDescent="0.3">
      <c r="B33" s="28" t="s">
        <v>813</v>
      </c>
      <c r="C33" s="32" t="s">
        <v>821</v>
      </c>
      <c r="D33" s="36">
        <f t="shared" ref="D33:D35" si="7">E33/100*8</f>
        <v>3.5</v>
      </c>
      <c r="E33" s="36">
        <f>(P24+S24+V24+Y24)/4</f>
        <v>43.75</v>
      </c>
      <c r="F33" s="57">
        <f t="shared" ref="F33:F35" si="8">G33/100*8</f>
        <v>4</v>
      </c>
      <c r="G33" s="36">
        <f>(AB24+AE24+AH24+AK24)/4</f>
        <v>50</v>
      </c>
      <c r="H33" s="31"/>
      <c r="I33" s="31"/>
      <c r="J33" s="31"/>
      <c r="K33" s="31"/>
      <c r="L33" s="31"/>
      <c r="M33" s="31"/>
    </row>
    <row r="34" spans="2:13" x14ac:dyDescent="0.3">
      <c r="B34" s="28" t="s">
        <v>814</v>
      </c>
      <c r="C34" s="32" t="s">
        <v>821</v>
      </c>
      <c r="D34" s="36">
        <f t="shared" si="7"/>
        <v>0.5</v>
      </c>
      <c r="E34" s="36">
        <f>(Q24+T24+W24+Z24)/4</f>
        <v>6.25</v>
      </c>
      <c r="F34" s="57">
        <f t="shared" si="8"/>
        <v>0</v>
      </c>
      <c r="G34" s="36">
        <f>(AC24+AF24+AI24+AL24)/4</f>
        <v>0</v>
      </c>
      <c r="H34" s="31"/>
      <c r="I34" s="31"/>
      <c r="J34" s="31"/>
      <c r="K34" s="31"/>
      <c r="L34" s="31"/>
      <c r="M34" s="31"/>
    </row>
    <row r="35" spans="2:13" x14ac:dyDescent="0.3">
      <c r="B35" s="28"/>
      <c r="C35" s="32"/>
      <c r="D35" s="36">
        <f t="shared" si="7"/>
        <v>8</v>
      </c>
      <c r="E35" s="35">
        <f>SUM(E32:E34)</f>
        <v>100</v>
      </c>
      <c r="F35" s="57">
        <f t="shared" si="8"/>
        <v>8</v>
      </c>
      <c r="G35" s="35">
        <f>SUM(G32:G34)</f>
        <v>100</v>
      </c>
      <c r="H35" s="31"/>
      <c r="I35" s="31"/>
      <c r="J35" s="31"/>
      <c r="K35" s="31"/>
      <c r="L35" s="31"/>
      <c r="M35" s="31"/>
    </row>
    <row r="36" spans="2:13" x14ac:dyDescent="0.3">
      <c r="B36" s="28" t="s">
        <v>812</v>
      </c>
      <c r="C36" s="32" t="s">
        <v>822</v>
      </c>
      <c r="D36" s="36">
        <f>E36/100*8</f>
        <v>3.75</v>
      </c>
      <c r="E36" s="36">
        <f>(AM24+AP24+AS24+AV24)/4</f>
        <v>46.875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3">
      <c r="B37" s="28" t="s">
        <v>813</v>
      </c>
      <c r="C37" s="32" t="s">
        <v>822</v>
      </c>
      <c r="D37" s="36">
        <f t="shared" ref="D37:D39" si="9">E37/100*8</f>
        <v>4.25</v>
      </c>
      <c r="E37" s="36">
        <f>(AN24+AQ24+AT24+AW24)/4</f>
        <v>53.125</v>
      </c>
      <c r="F37" s="31"/>
      <c r="G37" s="31"/>
      <c r="H37" s="31"/>
      <c r="I37" s="31"/>
      <c r="J37" s="31"/>
      <c r="K37" s="31"/>
      <c r="L37" s="31"/>
      <c r="M37" s="31"/>
    </row>
    <row r="38" spans="2:13" x14ac:dyDescent="0.3">
      <c r="B38" s="28" t="s">
        <v>814</v>
      </c>
      <c r="C38" s="32" t="s">
        <v>822</v>
      </c>
      <c r="D38" s="36">
        <f t="shared" si="9"/>
        <v>0</v>
      </c>
      <c r="E38" s="36">
        <f>(AO24+AR24+AU24+AX24)/4</f>
        <v>0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3">
      <c r="B39" s="28"/>
      <c r="C39" s="58"/>
      <c r="D39" s="36">
        <f t="shared" si="9"/>
        <v>8</v>
      </c>
      <c r="E39" s="53">
        <f>SUM(E36:E38)</f>
        <v>100</v>
      </c>
      <c r="F39" s="59"/>
      <c r="G39" s="31"/>
      <c r="H39" s="31"/>
      <c r="I39" s="31"/>
      <c r="J39" s="31"/>
      <c r="K39" s="31"/>
      <c r="L39" s="31"/>
      <c r="M39" s="31"/>
    </row>
    <row r="40" spans="2:13" x14ac:dyDescent="0.3">
      <c r="B40" s="28"/>
      <c r="C40" s="32"/>
      <c r="D40" s="63" t="s">
        <v>159</v>
      </c>
      <c r="E40" s="64"/>
      <c r="F40" s="63" t="s">
        <v>116</v>
      </c>
      <c r="G40" s="64"/>
      <c r="H40" s="85" t="s">
        <v>174</v>
      </c>
      <c r="I40" s="86"/>
      <c r="J40" s="90" t="s">
        <v>186</v>
      </c>
      <c r="K40" s="90"/>
      <c r="L40" s="90" t="s">
        <v>117</v>
      </c>
      <c r="M40" s="90"/>
    </row>
    <row r="41" spans="2:13" x14ac:dyDescent="0.3">
      <c r="B41" s="28" t="s">
        <v>812</v>
      </c>
      <c r="C41" s="32" t="s">
        <v>823</v>
      </c>
      <c r="D41" s="36">
        <f>E41/100*8</f>
        <v>4.25</v>
      </c>
      <c r="E41" s="36">
        <f>(AY24+BB24+BE24+BH24)/4</f>
        <v>53.125</v>
      </c>
      <c r="F41" s="36">
        <f>G41/100*8</f>
        <v>3.75</v>
      </c>
      <c r="G41" s="36">
        <f>(BK24+BN24+BQ24+BT24)/4</f>
        <v>46.875</v>
      </c>
      <c r="H41" s="36">
        <f>I41/100*8</f>
        <v>4.25</v>
      </c>
      <c r="I41" s="36">
        <f>(BW24+BZ24+CC24+CF24)/4</f>
        <v>53.125</v>
      </c>
      <c r="J41" s="36">
        <f>K41/100*8</f>
        <v>4.25</v>
      </c>
      <c r="K41" s="36">
        <f>(CI24+CL24+CO24+CR24)/4</f>
        <v>53.125</v>
      </c>
      <c r="L41" s="36">
        <f>M41/100*8</f>
        <v>4.25</v>
      </c>
      <c r="M41" s="36">
        <f>(CU24+CX24+DA24+DD24)/4</f>
        <v>53.125</v>
      </c>
    </row>
    <row r="42" spans="2:13" x14ac:dyDescent="0.3">
      <c r="B42" s="28" t="s">
        <v>813</v>
      </c>
      <c r="C42" s="32" t="s">
        <v>823</v>
      </c>
      <c r="D42" s="36">
        <f t="shared" ref="D42:D48" si="10">E42/100*8</f>
        <v>3.75</v>
      </c>
      <c r="E42" s="36">
        <f>(AZ24+BC24+BF24+BI24)/4</f>
        <v>46.875</v>
      </c>
      <c r="F42" s="36">
        <f t="shared" ref="F42:F44" si="11">G42/100*8</f>
        <v>4.25</v>
      </c>
      <c r="G42" s="36">
        <f>(BL24+BO24+BR24+BU24)/4</f>
        <v>53.125</v>
      </c>
      <c r="H42" s="36">
        <f t="shared" ref="H42:H44" si="12">I42/100*8</f>
        <v>3.75</v>
      </c>
      <c r="I42" s="36">
        <f>(BX24+CA24+CD24+CG24)/4</f>
        <v>46.875</v>
      </c>
      <c r="J42" s="36">
        <f t="shared" ref="J42:J44" si="13">K42/100*8</f>
        <v>3.75</v>
      </c>
      <c r="K42" s="36">
        <f>(CJ24+CM24+CP24+CS24)/4</f>
        <v>46.875</v>
      </c>
      <c r="L42" s="36">
        <f t="shared" ref="L42:L44" si="14">M42/100*8</f>
        <v>3.75</v>
      </c>
      <c r="M42" s="36">
        <f>(CV24+CY24+DB24+DE24)/4</f>
        <v>46.875</v>
      </c>
    </row>
    <row r="43" spans="2:13" x14ac:dyDescent="0.3">
      <c r="B43" s="28" t="s">
        <v>814</v>
      </c>
      <c r="C43" s="32" t="s">
        <v>823</v>
      </c>
      <c r="D43" s="36">
        <f t="shared" si="10"/>
        <v>0</v>
      </c>
      <c r="E43" s="36">
        <f>(BA24+BD24+BG24+BJ24)/4</f>
        <v>0</v>
      </c>
      <c r="F43" s="36">
        <f t="shared" si="11"/>
        <v>0</v>
      </c>
      <c r="G43" s="36">
        <f>(BM24+BP24+BS24+BV24)/4</f>
        <v>0</v>
      </c>
      <c r="H43" s="36">
        <f t="shared" si="12"/>
        <v>0</v>
      </c>
      <c r="I43" s="36">
        <f>(BY24+CB24+CE24+CH24)/4</f>
        <v>0</v>
      </c>
      <c r="J43" s="36">
        <f t="shared" si="13"/>
        <v>0</v>
      </c>
      <c r="K43" s="36">
        <f>(CK24+CN24+CQ24+CT24)/4</f>
        <v>0</v>
      </c>
      <c r="L43" s="36">
        <f t="shared" si="14"/>
        <v>0</v>
      </c>
      <c r="M43" s="36">
        <f>(CW24+CZ24+DC24+DF24)/4</f>
        <v>0</v>
      </c>
    </row>
    <row r="44" spans="2:13" x14ac:dyDescent="0.3">
      <c r="B44" s="28"/>
      <c r="C44" s="32"/>
      <c r="D44" s="36">
        <f t="shared" si="10"/>
        <v>8</v>
      </c>
      <c r="E44" s="35">
        <f>SUM(E41:E43)</f>
        <v>100</v>
      </c>
      <c r="F44" s="36">
        <f t="shared" si="11"/>
        <v>8</v>
      </c>
      <c r="G44" s="34">
        <f t="shared" ref="F44:M44" si="15">SUM(G41:G43)</f>
        <v>100</v>
      </c>
      <c r="H44" s="36">
        <f t="shared" si="12"/>
        <v>8</v>
      </c>
      <c r="I44" s="34">
        <f t="shared" si="15"/>
        <v>100</v>
      </c>
      <c r="J44" s="36">
        <f t="shared" si="13"/>
        <v>8</v>
      </c>
      <c r="K44" s="34">
        <f t="shared" si="15"/>
        <v>100</v>
      </c>
      <c r="L44" s="36">
        <f t="shared" si="14"/>
        <v>8</v>
      </c>
      <c r="M44" s="34">
        <f t="shared" si="15"/>
        <v>100</v>
      </c>
    </row>
    <row r="45" spans="2:13" x14ac:dyDescent="0.3">
      <c r="B45" s="28" t="s">
        <v>812</v>
      </c>
      <c r="C45" s="32" t="s">
        <v>824</v>
      </c>
      <c r="D45" s="36">
        <f t="shared" si="10"/>
        <v>4.75</v>
      </c>
      <c r="E45" s="36">
        <f>(DG24+DJ24+DM24+DP24)/4</f>
        <v>59.375</v>
      </c>
      <c r="F45" s="31"/>
      <c r="G45" s="31"/>
      <c r="H45" s="31"/>
      <c r="I45" s="31"/>
      <c r="J45" s="31"/>
      <c r="K45" s="31"/>
      <c r="L45" s="31"/>
      <c r="M45" s="31"/>
    </row>
    <row r="46" spans="2:13" x14ac:dyDescent="0.3">
      <c r="B46" s="28" t="s">
        <v>813</v>
      </c>
      <c r="C46" s="32" t="s">
        <v>824</v>
      </c>
      <c r="D46" s="36">
        <f t="shared" si="10"/>
        <v>3.25</v>
      </c>
      <c r="E46" s="36">
        <f>(DH24+DK24+DN24+DQ24)/4</f>
        <v>40.625</v>
      </c>
      <c r="F46" s="31"/>
      <c r="G46" s="31"/>
      <c r="H46" s="31"/>
      <c r="I46" s="31"/>
      <c r="J46" s="31"/>
      <c r="K46" s="31"/>
      <c r="L46" s="31"/>
      <c r="M46" s="31"/>
    </row>
    <row r="47" spans="2:13" x14ac:dyDescent="0.3">
      <c r="B47" s="28" t="s">
        <v>814</v>
      </c>
      <c r="C47" s="32" t="s">
        <v>824</v>
      </c>
      <c r="D47" s="36">
        <f t="shared" si="10"/>
        <v>0</v>
      </c>
      <c r="E47" s="36">
        <f>(DI24+DL24+DO24+DR24)/4</f>
        <v>0</v>
      </c>
      <c r="F47" s="31"/>
      <c r="G47" s="31"/>
      <c r="H47" s="31"/>
      <c r="I47" s="31"/>
      <c r="J47" s="31"/>
      <c r="K47" s="31"/>
      <c r="L47" s="31"/>
      <c r="M47" s="31"/>
    </row>
    <row r="48" spans="2:13" x14ac:dyDescent="0.3">
      <c r="B48" s="28"/>
      <c r="C48" s="32"/>
      <c r="D48" s="36">
        <f t="shared" si="10"/>
        <v>8</v>
      </c>
      <c r="E48" s="34">
        <f>SUM(E45:E47)</f>
        <v>100</v>
      </c>
      <c r="F48" s="31"/>
      <c r="G48" s="31"/>
      <c r="H48" s="31"/>
      <c r="I48" s="31"/>
      <c r="J48" s="31"/>
      <c r="K48" s="31"/>
      <c r="L48" s="31"/>
      <c r="M48" s="31"/>
    </row>
  </sheetData>
  <mergeCells count="11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CL12:CN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3:B23"/>
    <mergeCell ref="A24:B2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B1:S1"/>
    <mergeCell ref="A2:T2"/>
    <mergeCell ref="D40:E40"/>
    <mergeCell ref="F31:G31"/>
    <mergeCell ref="B26:E26"/>
    <mergeCell ref="DP2:DQ2"/>
    <mergeCell ref="D31:E31"/>
    <mergeCell ref="J40:K40"/>
    <mergeCell ref="L40:M40"/>
    <mergeCell ref="H40:I40"/>
    <mergeCell ref="F40:G40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1379</v>
      </c>
      <c r="FJ2" s="8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5" t="s">
        <v>115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3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1021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90" t="s">
        <v>186</v>
      </c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6" hidden="1" x14ac:dyDescent="0.3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980</v>
      </c>
      <c r="V11" s="70"/>
      <c r="W11" s="70"/>
      <c r="X11" s="70" t="s">
        <v>981</v>
      </c>
      <c r="Y11" s="70"/>
      <c r="Z11" s="70"/>
      <c r="AA11" s="68" t="s">
        <v>982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1004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3">
      <c r="A12" s="75"/>
      <c r="B12" s="75"/>
      <c r="C12" s="66" t="s">
        <v>962</v>
      </c>
      <c r="D12" s="66"/>
      <c r="E12" s="66"/>
      <c r="F12" s="66" t="s">
        <v>966</v>
      </c>
      <c r="G12" s="66"/>
      <c r="H12" s="66"/>
      <c r="I12" s="66" t="s">
        <v>970</v>
      </c>
      <c r="J12" s="66"/>
      <c r="K12" s="66"/>
      <c r="L12" s="66" t="s">
        <v>974</v>
      </c>
      <c r="M12" s="66"/>
      <c r="N12" s="66"/>
      <c r="O12" s="66" t="s">
        <v>976</v>
      </c>
      <c r="P12" s="66"/>
      <c r="Q12" s="66"/>
      <c r="R12" s="66" t="s">
        <v>979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983</v>
      </c>
      <c r="AB12" s="66"/>
      <c r="AC12" s="66"/>
      <c r="AD12" s="66" t="s">
        <v>987</v>
      </c>
      <c r="AE12" s="66"/>
      <c r="AF12" s="66"/>
      <c r="AG12" s="66" t="s">
        <v>988</v>
      </c>
      <c r="AH12" s="66"/>
      <c r="AI12" s="66"/>
      <c r="AJ12" s="66" t="s">
        <v>992</v>
      </c>
      <c r="AK12" s="66"/>
      <c r="AL12" s="66"/>
      <c r="AM12" s="66" t="s">
        <v>996</v>
      </c>
      <c r="AN12" s="66"/>
      <c r="AO12" s="66"/>
      <c r="AP12" s="66" t="s">
        <v>1000</v>
      </c>
      <c r="AQ12" s="66"/>
      <c r="AR12" s="66"/>
      <c r="AS12" s="66" t="s">
        <v>1001</v>
      </c>
      <c r="AT12" s="66"/>
      <c r="AU12" s="66"/>
      <c r="AV12" s="66" t="s">
        <v>1005</v>
      </c>
      <c r="AW12" s="66"/>
      <c r="AX12" s="66"/>
      <c r="AY12" s="66" t="s">
        <v>1006</v>
      </c>
      <c r="AZ12" s="66"/>
      <c r="BA12" s="66"/>
      <c r="BB12" s="66" t="s">
        <v>1007</v>
      </c>
      <c r="BC12" s="66"/>
      <c r="BD12" s="66"/>
      <c r="BE12" s="66" t="s">
        <v>1008</v>
      </c>
      <c r="BF12" s="66"/>
      <c r="BG12" s="66"/>
      <c r="BH12" s="66" t="s">
        <v>1009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1013</v>
      </c>
      <c r="BR12" s="66"/>
      <c r="BS12" s="66"/>
      <c r="BT12" s="66" t="s">
        <v>1014</v>
      </c>
      <c r="BU12" s="66"/>
      <c r="BV12" s="66"/>
      <c r="BW12" s="66" t="s">
        <v>1015</v>
      </c>
      <c r="BX12" s="66"/>
      <c r="BY12" s="66"/>
      <c r="BZ12" s="66" t="s">
        <v>1016</v>
      </c>
      <c r="CA12" s="66"/>
      <c r="CB12" s="66"/>
      <c r="CC12" s="66" t="s">
        <v>369</v>
      </c>
      <c r="CD12" s="66"/>
      <c r="CE12" s="66"/>
      <c r="CF12" s="101" t="s">
        <v>372</v>
      </c>
      <c r="CG12" s="101"/>
      <c r="CH12" s="101"/>
      <c r="CI12" s="66" t="s">
        <v>376</v>
      </c>
      <c r="CJ12" s="66"/>
      <c r="CK12" s="66"/>
      <c r="CL12" s="66" t="s">
        <v>1327</v>
      </c>
      <c r="CM12" s="66"/>
      <c r="CN12" s="66"/>
      <c r="CO12" s="66" t="s">
        <v>382</v>
      </c>
      <c r="CP12" s="66"/>
      <c r="CQ12" s="66"/>
      <c r="CR12" s="101" t="s">
        <v>385</v>
      </c>
      <c r="CS12" s="101"/>
      <c r="CT12" s="101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1025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1034</v>
      </c>
      <c r="EO12" s="101"/>
      <c r="EP12" s="101"/>
      <c r="EQ12" s="101" t="s">
        <v>1036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1040</v>
      </c>
      <c r="FA12" s="101"/>
      <c r="FB12" s="101"/>
      <c r="FC12" s="101" t="s">
        <v>1044</v>
      </c>
      <c r="FD12" s="101"/>
      <c r="FE12" s="101"/>
      <c r="FF12" s="101" t="s">
        <v>1046</v>
      </c>
      <c r="FG12" s="101"/>
      <c r="FH12" s="101"/>
      <c r="FI12" s="101" t="s">
        <v>1050</v>
      </c>
      <c r="FJ12" s="101"/>
      <c r="FK12" s="101"/>
    </row>
    <row r="13" spans="1:254" ht="180.6" x14ac:dyDescent="0.3">
      <c r="A13" s="75"/>
      <c r="B13" s="75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3" t="s">
        <v>839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3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1"/>
      <c r="D47" s="95" t="s">
        <v>56</v>
      </c>
      <c r="E47" s="96"/>
      <c r="F47" s="97" t="s">
        <v>3</v>
      </c>
      <c r="G47" s="98"/>
      <c r="H47" s="99" t="s">
        <v>331</v>
      </c>
      <c r="I47" s="100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1"/>
      <c r="D56" s="95" t="s">
        <v>159</v>
      </c>
      <c r="E56" s="96"/>
      <c r="F56" s="95" t="s">
        <v>116</v>
      </c>
      <c r="G56" s="96"/>
      <c r="H56" s="99" t="s">
        <v>174</v>
      </c>
      <c r="I56" s="100"/>
      <c r="J56" s="67" t="s">
        <v>186</v>
      </c>
      <c r="K56" s="67"/>
      <c r="L56" s="67" t="s">
        <v>117</v>
      </c>
      <c r="M56" s="67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5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1379</v>
      </c>
      <c r="GQ2" s="8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5" t="s">
        <v>115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3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6" hidden="1" x14ac:dyDescent="0.3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3">
      <c r="A12" s="75"/>
      <c r="B12" s="75"/>
      <c r="C12" s="66" t="s">
        <v>1054</v>
      </c>
      <c r="D12" s="66"/>
      <c r="E12" s="66"/>
      <c r="F12" s="66" t="s">
        <v>1057</v>
      </c>
      <c r="G12" s="66"/>
      <c r="H12" s="66"/>
      <c r="I12" s="66" t="s">
        <v>1060</v>
      </c>
      <c r="J12" s="66"/>
      <c r="K12" s="66"/>
      <c r="L12" s="66" t="s">
        <v>538</v>
      </c>
      <c r="M12" s="66"/>
      <c r="N12" s="66"/>
      <c r="O12" s="66" t="s">
        <v>1063</v>
      </c>
      <c r="P12" s="66"/>
      <c r="Q12" s="66"/>
      <c r="R12" s="66" t="s">
        <v>1066</v>
      </c>
      <c r="S12" s="66"/>
      <c r="T12" s="66"/>
      <c r="U12" s="66" t="s">
        <v>1070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1075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1078</v>
      </c>
      <c r="AT12" s="66"/>
      <c r="AU12" s="66"/>
      <c r="AV12" s="66" t="s">
        <v>1328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1084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1091</v>
      </c>
      <c r="BX12" s="66"/>
      <c r="BY12" s="66"/>
      <c r="BZ12" s="66" t="s">
        <v>557</v>
      </c>
      <c r="CA12" s="66"/>
      <c r="CB12" s="66"/>
      <c r="CC12" s="66" t="s">
        <v>1095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1107</v>
      </c>
      <c r="DE12" s="66"/>
      <c r="DF12" s="66"/>
      <c r="DG12" s="66" t="s">
        <v>1110</v>
      </c>
      <c r="DH12" s="66"/>
      <c r="DI12" s="66"/>
      <c r="DJ12" s="66" t="s">
        <v>604</v>
      </c>
      <c r="DK12" s="66"/>
      <c r="DL12" s="66"/>
      <c r="DM12" s="66" t="s">
        <v>1114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1122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101" t="s">
        <v>611</v>
      </c>
      <c r="EL12" s="101"/>
      <c r="EM12" s="101"/>
      <c r="EN12" s="66" t="s">
        <v>1133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1139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1144</v>
      </c>
      <c r="FJ12" s="66"/>
      <c r="FK12" s="66"/>
      <c r="FL12" s="66" t="s">
        <v>617</v>
      </c>
      <c r="FM12" s="66"/>
      <c r="FN12" s="66"/>
      <c r="FO12" s="66" t="s">
        <v>1148</v>
      </c>
      <c r="FP12" s="66"/>
      <c r="FQ12" s="66"/>
      <c r="FR12" s="66" t="s">
        <v>619</v>
      </c>
      <c r="FS12" s="66"/>
      <c r="FT12" s="66"/>
      <c r="FU12" s="101" t="s">
        <v>1331</v>
      </c>
      <c r="FV12" s="101"/>
      <c r="FW12" s="101"/>
      <c r="FX12" s="66" t="s">
        <v>1332</v>
      </c>
      <c r="FY12" s="66"/>
      <c r="FZ12" s="66"/>
      <c r="GA12" s="66" t="s">
        <v>623</v>
      </c>
      <c r="GB12" s="66"/>
      <c r="GC12" s="66"/>
      <c r="GD12" s="66" t="s">
        <v>1154</v>
      </c>
      <c r="GE12" s="66"/>
      <c r="GF12" s="66"/>
      <c r="GG12" s="66" t="s">
        <v>626</v>
      </c>
      <c r="GH12" s="66"/>
      <c r="GI12" s="66"/>
      <c r="GJ12" s="66" t="s">
        <v>1160</v>
      </c>
      <c r="GK12" s="66"/>
      <c r="GL12" s="66"/>
      <c r="GM12" s="66" t="s">
        <v>1164</v>
      </c>
      <c r="GN12" s="66"/>
      <c r="GO12" s="66"/>
      <c r="GP12" s="66" t="s">
        <v>1333</v>
      </c>
      <c r="GQ12" s="66"/>
      <c r="GR12" s="66"/>
    </row>
    <row r="13" spans="1:254" ht="93.75" customHeight="1" x14ac:dyDescent="0.3">
      <c r="A13" s="75"/>
      <c r="B13" s="75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8" t="s">
        <v>811</v>
      </c>
      <c r="C42" s="108"/>
      <c r="D42" s="108"/>
      <c r="E42" s="108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9" t="s">
        <v>56</v>
      </c>
      <c r="E47" s="109"/>
      <c r="F47" s="97" t="s">
        <v>3</v>
      </c>
      <c r="G47" s="98"/>
      <c r="H47" s="99" t="s">
        <v>331</v>
      </c>
      <c r="I47" s="100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9" t="s">
        <v>159</v>
      </c>
      <c r="E56" s="109"/>
      <c r="F56" s="95" t="s">
        <v>116</v>
      </c>
      <c r="G56" s="96"/>
      <c r="H56" s="99" t="s">
        <v>174</v>
      </c>
      <c r="I56" s="100"/>
      <c r="J56" s="67" t="s">
        <v>186</v>
      </c>
      <c r="K56" s="67"/>
      <c r="L56" s="67" t="s">
        <v>117</v>
      </c>
      <c r="M56" s="6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91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9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3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2" hidden="1" customHeight="1" x14ac:dyDescent="0.3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2" hidden="1" customHeight="1" x14ac:dyDescent="0.3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399999999999999" hidden="1" customHeight="1" x14ac:dyDescent="0.3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3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3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6" x14ac:dyDescent="0.3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3">
      <c r="A12" s="75"/>
      <c r="B12" s="75"/>
      <c r="C12" s="66" t="s">
        <v>1339</v>
      </c>
      <c r="D12" s="66"/>
      <c r="E12" s="66"/>
      <c r="F12" s="66" t="s">
        <v>1340</v>
      </c>
      <c r="G12" s="66"/>
      <c r="H12" s="66"/>
      <c r="I12" s="66" t="s">
        <v>1341</v>
      </c>
      <c r="J12" s="66"/>
      <c r="K12" s="66"/>
      <c r="L12" s="66" t="s">
        <v>1342</v>
      </c>
      <c r="M12" s="66"/>
      <c r="N12" s="66"/>
      <c r="O12" s="66" t="s">
        <v>1343</v>
      </c>
      <c r="P12" s="66"/>
      <c r="Q12" s="66"/>
      <c r="R12" s="66" t="s">
        <v>1344</v>
      </c>
      <c r="S12" s="66"/>
      <c r="T12" s="66"/>
      <c r="U12" s="66" t="s">
        <v>1345</v>
      </c>
      <c r="V12" s="66"/>
      <c r="W12" s="66"/>
      <c r="X12" s="66" t="s">
        <v>1346</v>
      </c>
      <c r="Y12" s="66"/>
      <c r="Z12" s="66"/>
      <c r="AA12" s="66" t="s">
        <v>1347</v>
      </c>
      <c r="AB12" s="66"/>
      <c r="AC12" s="66"/>
      <c r="AD12" s="66" t="s">
        <v>1348</v>
      </c>
      <c r="AE12" s="66"/>
      <c r="AF12" s="66"/>
      <c r="AG12" s="66" t="s">
        <v>1349</v>
      </c>
      <c r="AH12" s="66"/>
      <c r="AI12" s="66"/>
      <c r="AJ12" s="66" t="s">
        <v>1350</v>
      </c>
      <c r="AK12" s="66"/>
      <c r="AL12" s="66"/>
      <c r="AM12" s="66" t="s">
        <v>1351</v>
      </c>
      <c r="AN12" s="66"/>
      <c r="AO12" s="66"/>
      <c r="AP12" s="66" t="s">
        <v>1352</v>
      </c>
      <c r="AQ12" s="66"/>
      <c r="AR12" s="66"/>
      <c r="AS12" s="66" t="s">
        <v>1353</v>
      </c>
      <c r="AT12" s="66"/>
      <c r="AU12" s="66"/>
      <c r="AV12" s="66" t="s">
        <v>1354</v>
      </c>
      <c r="AW12" s="66"/>
      <c r="AX12" s="66"/>
      <c r="AY12" s="66" t="s">
        <v>1355</v>
      </c>
      <c r="AZ12" s="66"/>
      <c r="BA12" s="66"/>
      <c r="BB12" s="66" t="s">
        <v>1356</v>
      </c>
      <c r="BC12" s="66"/>
      <c r="BD12" s="66"/>
      <c r="BE12" s="66" t="s">
        <v>1357</v>
      </c>
      <c r="BF12" s="66"/>
      <c r="BG12" s="66"/>
      <c r="BH12" s="66" t="s">
        <v>1358</v>
      </c>
      <c r="BI12" s="66"/>
      <c r="BJ12" s="66"/>
      <c r="BK12" s="66" t="s">
        <v>1359</v>
      </c>
      <c r="BL12" s="66"/>
      <c r="BM12" s="66"/>
      <c r="BN12" s="66" t="s">
        <v>1360</v>
      </c>
      <c r="BO12" s="66"/>
      <c r="BP12" s="66"/>
      <c r="BQ12" s="66" t="s">
        <v>1361</v>
      </c>
      <c r="BR12" s="66"/>
      <c r="BS12" s="66"/>
      <c r="BT12" s="66" t="s">
        <v>1362</v>
      </c>
      <c r="BU12" s="66"/>
      <c r="BV12" s="66"/>
      <c r="BW12" s="66" t="s">
        <v>1363</v>
      </c>
      <c r="BX12" s="66"/>
      <c r="BY12" s="66"/>
      <c r="BZ12" s="66" t="s">
        <v>1200</v>
      </c>
      <c r="CA12" s="66"/>
      <c r="CB12" s="66"/>
      <c r="CC12" s="66" t="s">
        <v>1364</v>
      </c>
      <c r="CD12" s="66"/>
      <c r="CE12" s="66"/>
      <c r="CF12" s="66" t="s">
        <v>1365</v>
      </c>
      <c r="CG12" s="66"/>
      <c r="CH12" s="66"/>
      <c r="CI12" s="66" t="s">
        <v>1366</v>
      </c>
      <c r="CJ12" s="66"/>
      <c r="CK12" s="66"/>
      <c r="CL12" s="66" t="s">
        <v>1367</v>
      </c>
      <c r="CM12" s="66"/>
      <c r="CN12" s="66"/>
      <c r="CO12" s="66" t="s">
        <v>1368</v>
      </c>
      <c r="CP12" s="66"/>
      <c r="CQ12" s="66"/>
      <c r="CR12" s="66" t="s">
        <v>1369</v>
      </c>
      <c r="CS12" s="66"/>
      <c r="CT12" s="66"/>
      <c r="CU12" s="66" t="s">
        <v>1370</v>
      </c>
      <c r="CV12" s="66"/>
      <c r="CW12" s="66"/>
      <c r="CX12" s="66" t="s">
        <v>1371</v>
      </c>
      <c r="CY12" s="66"/>
      <c r="CZ12" s="66"/>
      <c r="DA12" s="66" t="s">
        <v>1372</v>
      </c>
      <c r="DB12" s="66"/>
      <c r="DC12" s="66"/>
      <c r="DD12" s="66" t="s">
        <v>1373</v>
      </c>
      <c r="DE12" s="66"/>
      <c r="DF12" s="66"/>
      <c r="DG12" s="66" t="s">
        <v>1374</v>
      </c>
      <c r="DH12" s="66"/>
      <c r="DI12" s="66"/>
      <c r="DJ12" s="101" t="s">
        <v>1375</v>
      </c>
      <c r="DK12" s="101"/>
      <c r="DL12" s="101"/>
      <c r="DM12" s="101" t="s">
        <v>1376</v>
      </c>
      <c r="DN12" s="101"/>
      <c r="DO12" s="101"/>
      <c r="DP12" s="101" t="s">
        <v>1377</v>
      </c>
      <c r="DQ12" s="101"/>
      <c r="DR12" s="101"/>
      <c r="DS12" s="101" t="s">
        <v>1378</v>
      </c>
      <c r="DT12" s="101"/>
      <c r="DU12" s="101"/>
      <c r="DV12" s="101" t="s">
        <v>745</v>
      </c>
      <c r="DW12" s="101"/>
      <c r="DX12" s="101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1232</v>
      </c>
      <c r="EF12" s="66"/>
      <c r="EG12" s="66"/>
      <c r="EH12" s="66" t="s">
        <v>763</v>
      </c>
      <c r="EI12" s="66"/>
      <c r="EJ12" s="66"/>
      <c r="EK12" s="66" t="s">
        <v>1335</v>
      </c>
      <c r="EL12" s="66"/>
      <c r="EM12" s="66"/>
      <c r="EN12" s="66" t="s">
        <v>766</v>
      </c>
      <c r="EO12" s="66"/>
      <c r="EP12" s="66"/>
      <c r="EQ12" s="66" t="s">
        <v>1241</v>
      </c>
      <c r="ER12" s="66"/>
      <c r="ES12" s="66"/>
      <c r="ET12" s="66" t="s">
        <v>771</v>
      </c>
      <c r="EU12" s="66"/>
      <c r="EV12" s="66"/>
      <c r="EW12" s="66" t="s">
        <v>1244</v>
      </c>
      <c r="EX12" s="66"/>
      <c r="EY12" s="66"/>
      <c r="EZ12" s="66" t="s">
        <v>1246</v>
      </c>
      <c r="FA12" s="66"/>
      <c r="FB12" s="66"/>
      <c r="FC12" s="66" t="s">
        <v>1248</v>
      </c>
      <c r="FD12" s="66"/>
      <c r="FE12" s="66"/>
      <c r="FF12" s="66" t="s">
        <v>1336</v>
      </c>
      <c r="FG12" s="66"/>
      <c r="FH12" s="66"/>
      <c r="FI12" s="66" t="s">
        <v>1251</v>
      </c>
      <c r="FJ12" s="66"/>
      <c r="FK12" s="66"/>
      <c r="FL12" s="66" t="s">
        <v>775</v>
      </c>
      <c r="FM12" s="66"/>
      <c r="FN12" s="66"/>
      <c r="FO12" s="66" t="s">
        <v>1255</v>
      </c>
      <c r="FP12" s="66"/>
      <c r="FQ12" s="66"/>
      <c r="FR12" s="66" t="s">
        <v>1258</v>
      </c>
      <c r="FS12" s="66"/>
      <c r="FT12" s="66"/>
      <c r="FU12" s="66" t="s">
        <v>1262</v>
      </c>
      <c r="FV12" s="66"/>
      <c r="FW12" s="66"/>
      <c r="FX12" s="66" t="s">
        <v>1264</v>
      </c>
      <c r="FY12" s="66"/>
      <c r="FZ12" s="66"/>
      <c r="GA12" s="101" t="s">
        <v>1267</v>
      </c>
      <c r="GB12" s="101"/>
      <c r="GC12" s="101"/>
      <c r="GD12" s="66" t="s">
        <v>780</v>
      </c>
      <c r="GE12" s="66"/>
      <c r="GF12" s="66"/>
      <c r="GG12" s="101" t="s">
        <v>1274</v>
      </c>
      <c r="GH12" s="101"/>
      <c r="GI12" s="101"/>
      <c r="GJ12" s="101" t="s">
        <v>1275</v>
      </c>
      <c r="GK12" s="101"/>
      <c r="GL12" s="101"/>
      <c r="GM12" s="101" t="s">
        <v>1277</v>
      </c>
      <c r="GN12" s="101"/>
      <c r="GO12" s="101"/>
      <c r="GP12" s="101" t="s">
        <v>1278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66" t="s">
        <v>1285</v>
      </c>
      <c r="HC12" s="66"/>
      <c r="HD12" s="66"/>
      <c r="HE12" s="66" t="s">
        <v>1287</v>
      </c>
      <c r="HF12" s="66"/>
      <c r="HG12" s="66"/>
      <c r="HH12" s="66" t="s">
        <v>796</v>
      </c>
      <c r="HI12" s="66"/>
      <c r="HJ12" s="66"/>
      <c r="HK12" s="66" t="s">
        <v>1288</v>
      </c>
      <c r="HL12" s="66"/>
      <c r="HM12" s="66"/>
      <c r="HN12" s="66" t="s">
        <v>1291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1300</v>
      </c>
      <c r="IA12" s="66"/>
      <c r="IB12" s="66"/>
      <c r="IC12" s="66" t="s">
        <v>1304</v>
      </c>
      <c r="ID12" s="66"/>
      <c r="IE12" s="66"/>
      <c r="IF12" s="66" t="s">
        <v>802</v>
      </c>
      <c r="IG12" s="66"/>
      <c r="IH12" s="66"/>
      <c r="II12" s="66" t="s">
        <v>1309</v>
      </c>
      <c r="IJ12" s="66"/>
      <c r="IK12" s="66"/>
      <c r="IL12" s="66" t="s">
        <v>1310</v>
      </c>
      <c r="IM12" s="66"/>
      <c r="IN12" s="66"/>
      <c r="IO12" s="66" t="s">
        <v>1314</v>
      </c>
      <c r="IP12" s="66"/>
      <c r="IQ12" s="66"/>
      <c r="IR12" s="66" t="s">
        <v>1318</v>
      </c>
      <c r="IS12" s="66"/>
      <c r="IT12" s="66"/>
    </row>
    <row r="13" spans="1:293" ht="82.5" customHeight="1" x14ac:dyDescent="0.3">
      <c r="A13" s="75"/>
      <c r="B13" s="75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0" t="s">
        <v>56</v>
      </c>
      <c r="E47" s="111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2" t="s">
        <v>159</v>
      </c>
      <c r="E56" s="112"/>
      <c r="F56" s="63" t="s">
        <v>116</v>
      </c>
      <c r="G56" s="64"/>
      <c r="H56" s="85" t="s">
        <v>174</v>
      </c>
      <c r="I56" s="86"/>
      <c r="J56" s="90" t="s">
        <v>186</v>
      </c>
      <c r="K56" s="90"/>
      <c r="L56" s="90" t="s">
        <v>117</v>
      </c>
      <c r="M56" s="9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19" sqref="H19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91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9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3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3">
      <c r="A7" s="121"/>
      <c r="B7" s="121"/>
      <c r="C7" s="66" t="s">
        <v>1339</v>
      </c>
      <c r="D7" s="66"/>
      <c r="E7" s="66"/>
      <c r="F7" s="66" t="s">
        <v>1340</v>
      </c>
      <c r="G7" s="66"/>
      <c r="H7" s="66"/>
      <c r="I7" s="66" t="s">
        <v>1341</v>
      </c>
      <c r="J7" s="66"/>
      <c r="K7" s="66"/>
      <c r="L7" s="66" t="s">
        <v>1342</v>
      </c>
      <c r="M7" s="66"/>
      <c r="N7" s="66"/>
      <c r="O7" s="66" t="s">
        <v>1343</v>
      </c>
      <c r="P7" s="66"/>
      <c r="Q7" s="66"/>
      <c r="R7" s="66" t="s">
        <v>1344</v>
      </c>
      <c r="S7" s="66"/>
      <c r="T7" s="66"/>
      <c r="U7" s="66" t="s">
        <v>1345</v>
      </c>
      <c r="V7" s="66"/>
      <c r="W7" s="66"/>
      <c r="X7" s="66" t="s">
        <v>1346</v>
      </c>
      <c r="Y7" s="66"/>
      <c r="Z7" s="66"/>
      <c r="AA7" s="66" t="s">
        <v>1347</v>
      </c>
      <c r="AB7" s="66"/>
      <c r="AC7" s="66"/>
      <c r="AD7" s="66" t="s">
        <v>1348</v>
      </c>
      <c r="AE7" s="66"/>
      <c r="AF7" s="66"/>
      <c r="AG7" s="66" t="s">
        <v>1349</v>
      </c>
      <c r="AH7" s="66"/>
      <c r="AI7" s="66"/>
      <c r="AJ7" s="66" t="s">
        <v>1350</v>
      </c>
      <c r="AK7" s="66"/>
      <c r="AL7" s="66"/>
      <c r="AM7" s="66" t="s">
        <v>1351</v>
      </c>
      <c r="AN7" s="66"/>
      <c r="AO7" s="66"/>
      <c r="AP7" s="66" t="s">
        <v>1352</v>
      </c>
      <c r="AQ7" s="66"/>
      <c r="AR7" s="66"/>
      <c r="AS7" s="66" t="s">
        <v>1353</v>
      </c>
      <c r="AT7" s="66"/>
      <c r="AU7" s="66"/>
      <c r="AV7" s="66" t="s">
        <v>1354</v>
      </c>
      <c r="AW7" s="66"/>
      <c r="AX7" s="66"/>
      <c r="AY7" s="66" t="s">
        <v>1355</v>
      </c>
      <c r="AZ7" s="66"/>
      <c r="BA7" s="66"/>
      <c r="BB7" s="66" t="s">
        <v>1356</v>
      </c>
      <c r="BC7" s="66"/>
      <c r="BD7" s="66"/>
      <c r="BE7" s="66" t="s">
        <v>1357</v>
      </c>
      <c r="BF7" s="66"/>
      <c r="BG7" s="66"/>
      <c r="BH7" s="66" t="s">
        <v>1358</v>
      </c>
      <c r="BI7" s="66"/>
      <c r="BJ7" s="66"/>
      <c r="BK7" s="66" t="s">
        <v>1359</v>
      </c>
      <c r="BL7" s="66"/>
      <c r="BM7" s="66"/>
      <c r="BN7" s="66" t="s">
        <v>1360</v>
      </c>
      <c r="BO7" s="66"/>
      <c r="BP7" s="66"/>
      <c r="BQ7" s="66" t="s">
        <v>1361</v>
      </c>
      <c r="BR7" s="66"/>
      <c r="BS7" s="66"/>
      <c r="BT7" s="66" t="s">
        <v>1362</v>
      </c>
      <c r="BU7" s="66"/>
      <c r="BV7" s="66"/>
      <c r="BW7" s="66" t="s">
        <v>1363</v>
      </c>
      <c r="BX7" s="66"/>
      <c r="BY7" s="66"/>
      <c r="BZ7" s="66" t="s">
        <v>1200</v>
      </c>
      <c r="CA7" s="66"/>
      <c r="CB7" s="66"/>
      <c r="CC7" s="66" t="s">
        <v>1364</v>
      </c>
      <c r="CD7" s="66"/>
      <c r="CE7" s="66"/>
      <c r="CF7" s="66" t="s">
        <v>1365</v>
      </c>
      <c r="CG7" s="66"/>
      <c r="CH7" s="66"/>
      <c r="CI7" s="66" t="s">
        <v>1366</v>
      </c>
      <c r="CJ7" s="66"/>
      <c r="CK7" s="66"/>
      <c r="CL7" s="66" t="s">
        <v>1367</v>
      </c>
      <c r="CM7" s="66"/>
      <c r="CN7" s="66"/>
      <c r="CO7" s="66" t="s">
        <v>1368</v>
      </c>
      <c r="CP7" s="66"/>
      <c r="CQ7" s="66"/>
      <c r="CR7" s="66" t="s">
        <v>1369</v>
      </c>
      <c r="CS7" s="66"/>
      <c r="CT7" s="66"/>
      <c r="CU7" s="66" t="s">
        <v>1370</v>
      </c>
      <c r="CV7" s="66"/>
      <c r="CW7" s="66"/>
      <c r="CX7" s="66" t="s">
        <v>1371</v>
      </c>
      <c r="CY7" s="66"/>
      <c r="CZ7" s="66"/>
      <c r="DA7" s="66" t="s">
        <v>1372</v>
      </c>
      <c r="DB7" s="66"/>
      <c r="DC7" s="66"/>
      <c r="DD7" s="66" t="s">
        <v>1373</v>
      </c>
      <c r="DE7" s="66"/>
      <c r="DF7" s="66"/>
      <c r="DG7" s="66" t="s">
        <v>1374</v>
      </c>
      <c r="DH7" s="66"/>
      <c r="DI7" s="66"/>
      <c r="DJ7" s="101" t="s">
        <v>1375</v>
      </c>
      <c r="DK7" s="101"/>
      <c r="DL7" s="101"/>
      <c r="DM7" s="101" t="s">
        <v>1376</v>
      </c>
      <c r="DN7" s="101"/>
      <c r="DO7" s="101"/>
      <c r="DP7" s="101" t="s">
        <v>1377</v>
      </c>
      <c r="DQ7" s="101"/>
      <c r="DR7" s="101"/>
      <c r="DS7" s="101" t="s">
        <v>1378</v>
      </c>
      <c r="DT7" s="101"/>
      <c r="DU7" s="101"/>
      <c r="DV7" s="101" t="s">
        <v>745</v>
      </c>
      <c r="DW7" s="101"/>
      <c r="DX7" s="101"/>
      <c r="DY7" s="66" t="s">
        <v>761</v>
      </c>
      <c r="DZ7" s="66"/>
      <c r="EA7" s="66"/>
      <c r="EB7" s="66" t="s">
        <v>762</v>
      </c>
      <c r="EC7" s="66"/>
      <c r="ED7" s="66"/>
      <c r="EE7" s="66" t="s">
        <v>1232</v>
      </c>
      <c r="EF7" s="66"/>
      <c r="EG7" s="66"/>
      <c r="EH7" s="66" t="s">
        <v>763</v>
      </c>
      <c r="EI7" s="66"/>
      <c r="EJ7" s="66"/>
      <c r="EK7" s="66" t="s">
        <v>1335</v>
      </c>
      <c r="EL7" s="66"/>
      <c r="EM7" s="66"/>
      <c r="EN7" s="66" t="s">
        <v>766</v>
      </c>
      <c r="EO7" s="66"/>
      <c r="EP7" s="66"/>
      <c r="EQ7" s="66" t="s">
        <v>1241</v>
      </c>
      <c r="ER7" s="66"/>
      <c r="ES7" s="66"/>
      <c r="ET7" s="66" t="s">
        <v>771</v>
      </c>
      <c r="EU7" s="66"/>
      <c r="EV7" s="66"/>
      <c r="EW7" s="66" t="s">
        <v>1244</v>
      </c>
      <c r="EX7" s="66"/>
      <c r="EY7" s="66"/>
      <c r="EZ7" s="66" t="s">
        <v>1246</v>
      </c>
      <c r="FA7" s="66"/>
      <c r="FB7" s="66"/>
      <c r="FC7" s="66" t="s">
        <v>1248</v>
      </c>
      <c r="FD7" s="66"/>
      <c r="FE7" s="66"/>
      <c r="FF7" s="66" t="s">
        <v>1336</v>
      </c>
      <c r="FG7" s="66"/>
      <c r="FH7" s="66"/>
      <c r="FI7" s="66" t="s">
        <v>1251</v>
      </c>
      <c r="FJ7" s="66"/>
      <c r="FK7" s="66"/>
      <c r="FL7" s="66" t="s">
        <v>775</v>
      </c>
      <c r="FM7" s="66"/>
      <c r="FN7" s="66"/>
      <c r="FO7" s="66" t="s">
        <v>1255</v>
      </c>
      <c r="FP7" s="66"/>
      <c r="FQ7" s="66"/>
      <c r="FR7" s="66" t="s">
        <v>1258</v>
      </c>
      <c r="FS7" s="66"/>
      <c r="FT7" s="66"/>
      <c r="FU7" s="66" t="s">
        <v>1262</v>
      </c>
      <c r="FV7" s="66"/>
      <c r="FW7" s="66"/>
      <c r="FX7" s="66" t="s">
        <v>1264</v>
      </c>
      <c r="FY7" s="66"/>
      <c r="FZ7" s="66"/>
      <c r="GA7" s="101" t="s">
        <v>1267</v>
      </c>
      <c r="GB7" s="101"/>
      <c r="GC7" s="101"/>
      <c r="GD7" s="66" t="s">
        <v>780</v>
      </c>
      <c r="GE7" s="66"/>
      <c r="GF7" s="66"/>
      <c r="GG7" s="101" t="s">
        <v>1274</v>
      </c>
      <c r="GH7" s="101"/>
      <c r="GI7" s="101"/>
      <c r="GJ7" s="101" t="s">
        <v>1275</v>
      </c>
      <c r="GK7" s="101"/>
      <c r="GL7" s="101"/>
      <c r="GM7" s="101" t="s">
        <v>1277</v>
      </c>
      <c r="GN7" s="101"/>
      <c r="GO7" s="101"/>
      <c r="GP7" s="101" t="s">
        <v>1278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66" t="s">
        <v>1285</v>
      </c>
      <c r="HC7" s="66"/>
      <c r="HD7" s="66"/>
      <c r="HE7" s="66" t="s">
        <v>1287</v>
      </c>
      <c r="HF7" s="66"/>
      <c r="HG7" s="66"/>
      <c r="HH7" s="66" t="s">
        <v>796</v>
      </c>
      <c r="HI7" s="66"/>
      <c r="HJ7" s="66"/>
      <c r="HK7" s="66" t="s">
        <v>1288</v>
      </c>
      <c r="HL7" s="66"/>
      <c r="HM7" s="66"/>
      <c r="HN7" s="66" t="s">
        <v>1291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1300</v>
      </c>
      <c r="IA7" s="66"/>
      <c r="IB7" s="66"/>
      <c r="IC7" s="66" t="s">
        <v>1304</v>
      </c>
      <c r="ID7" s="66"/>
      <c r="IE7" s="66"/>
      <c r="IF7" s="66" t="s">
        <v>802</v>
      </c>
      <c r="IG7" s="66"/>
      <c r="IH7" s="66"/>
      <c r="II7" s="66" t="s">
        <v>1309</v>
      </c>
      <c r="IJ7" s="66"/>
      <c r="IK7" s="66"/>
      <c r="IL7" s="66" t="s">
        <v>1310</v>
      </c>
      <c r="IM7" s="66"/>
      <c r="IN7" s="66"/>
      <c r="IO7" s="66" t="s">
        <v>1314</v>
      </c>
      <c r="IP7" s="66"/>
      <c r="IQ7" s="66"/>
      <c r="IR7" s="66" t="s">
        <v>1318</v>
      </c>
      <c r="IS7" s="66"/>
      <c r="IT7" s="66"/>
    </row>
    <row r="8" spans="1:254" ht="58.5" customHeight="1" x14ac:dyDescent="0.3">
      <c r="A8" s="122"/>
      <c r="B8" s="122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0" t="s">
        <v>56</v>
      </c>
      <c r="E42" s="111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2" t="s">
        <v>159</v>
      </c>
      <c r="E51" s="112"/>
      <c r="F51" s="63" t="s">
        <v>116</v>
      </c>
      <c r="G51" s="64"/>
      <c r="H51" s="85" t="s">
        <v>174</v>
      </c>
      <c r="I51" s="86"/>
      <c r="J51" s="90" t="s">
        <v>186</v>
      </c>
      <c r="K51" s="90"/>
      <c r="L51" s="90" t="s">
        <v>117</v>
      </c>
      <c r="M51" s="9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2026-07-02T20:47:35Z</dcterms:modified>
</cp:coreProperties>
</file>