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отақан кіші\"/>
    </mc:Choice>
  </mc:AlternateContent>
  <bookViews>
    <workbookView xWindow="-120" yWindow="-120" windowWidth="20736" windowHeight="1176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F43" i="1"/>
  <c r="D43" i="1"/>
  <c r="D38" i="1"/>
  <c r="F34" i="1"/>
  <c r="D34" i="1"/>
  <c r="D29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C26" i="1"/>
  <c r="G35" i="3" l="1"/>
  <c r="H35" i="3"/>
  <c r="I35" i="3"/>
  <c r="J35" i="3"/>
  <c r="K35" i="3"/>
  <c r="O35" i="3"/>
  <c r="P35" i="3"/>
  <c r="Q35" i="3"/>
  <c r="R35" i="3"/>
  <c r="S35" i="3"/>
  <c r="W35" i="3"/>
  <c r="X35" i="3"/>
  <c r="Y35" i="3"/>
  <c r="Z35" i="3"/>
  <c r="AA35" i="3"/>
  <c r="AE35" i="3"/>
  <c r="AF35" i="3"/>
  <c r="AG35" i="3"/>
  <c r="AH35" i="3"/>
  <c r="AI35" i="3"/>
  <c r="AM35" i="3"/>
  <c r="AN35" i="3"/>
  <c r="AO35" i="3"/>
  <c r="AP35" i="3"/>
  <c r="AQ35" i="3"/>
  <c r="AU35" i="3"/>
  <c r="AV35" i="3"/>
  <c r="AW35" i="3"/>
  <c r="AX35" i="3"/>
  <c r="AY35" i="3"/>
  <c r="BC35" i="3"/>
  <c r="BD35" i="3"/>
  <c r="BE35" i="3"/>
  <c r="BF35" i="3"/>
  <c r="BG35" i="3"/>
  <c r="BK35" i="3"/>
  <c r="BL35" i="3"/>
  <c r="BM35" i="3"/>
  <c r="BN35" i="3"/>
  <c r="BO35" i="3"/>
  <c r="BS35" i="3"/>
  <c r="BT35" i="3"/>
  <c r="BU35" i="3"/>
  <c r="BV35" i="3"/>
  <c r="BW35" i="3"/>
  <c r="CA35" i="3"/>
  <c r="CB35" i="3"/>
  <c r="CC35" i="3"/>
  <c r="CD35" i="3"/>
  <c r="CE35" i="3"/>
  <c r="CI35" i="3"/>
  <c r="CJ35" i="3"/>
  <c r="CK35" i="3"/>
  <c r="CL35" i="3"/>
  <c r="CM35" i="3"/>
  <c r="CQ35" i="3"/>
  <c r="CR35" i="3"/>
  <c r="CS35" i="3"/>
  <c r="CT35" i="3"/>
  <c r="CU35" i="3"/>
  <c r="CY35" i="3"/>
  <c r="CZ35" i="3"/>
  <c r="DA35" i="3"/>
  <c r="DB35" i="3"/>
  <c r="DC35" i="3"/>
  <c r="DG35" i="3"/>
  <c r="DH35" i="3"/>
  <c r="DI35" i="3"/>
  <c r="DJ35" i="3"/>
  <c r="DK35" i="3"/>
  <c r="DO35" i="3"/>
  <c r="DP35" i="3"/>
  <c r="DQ35" i="3"/>
  <c r="DR35" i="3"/>
  <c r="DS35" i="3"/>
  <c r="DW35" i="3"/>
  <c r="DX35" i="3"/>
  <c r="DY35" i="3"/>
  <c r="DZ35" i="3"/>
  <c r="EA35" i="3"/>
  <c r="EE35" i="3"/>
  <c r="EF35" i="3"/>
  <c r="EG35" i="3"/>
  <c r="EH35" i="3"/>
  <c r="EI35" i="3"/>
  <c r="EM35" i="3"/>
  <c r="EN35" i="3"/>
  <c r="EO35" i="3"/>
  <c r="EP35" i="3"/>
  <c r="EQ35" i="3"/>
  <c r="EU35" i="3"/>
  <c r="EV35" i="3"/>
  <c r="EW35" i="3"/>
  <c r="EX35" i="3"/>
  <c r="EY35" i="3"/>
  <c r="FC35" i="3"/>
  <c r="FD35" i="3"/>
  <c r="FE35" i="3"/>
  <c r="FF35" i="3"/>
  <c r="FG35" i="3"/>
  <c r="FK35" i="3"/>
  <c r="FL35" i="3"/>
  <c r="D34" i="3"/>
  <c r="D35" i="3" s="1"/>
  <c r="E34" i="3"/>
  <c r="E35" i="3" s="1"/>
  <c r="F34" i="3"/>
  <c r="F35" i="3" s="1"/>
  <c r="G34" i="3"/>
  <c r="H34" i="3"/>
  <c r="I34" i="3"/>
  <c r="J34" i="3"/>
  <c r="K34" i="3"/>
  <c r="L34" i="3"/>
  <c r="L35" i="3" s="1"/>
  <c r="M34" i="3"/>
  <c r="M35" i="3" s="1"/>
  <c r="N34" i="3"/>
  <c r="N35" i="3" s="1"/>
  <c r="O34" i="3"/>
  <c r="P34" i="3"/>
  <c r="Q34" i="3"/>
  <c r="R34" i="3"/>
  <c r="S34" i="3"/>
  <c r="T34" i="3"/>
  <c r="T35" i="3" s="1"/>
  <c r="U34" i="3"/>
  <c r="U35" i="3" s="1"/>
  <c r="V34" i="3"/>
  <c r="V35" i="3" s="1"/>
  <c r="W34" i="3"/>
  <c r="X34" i="3"/>
  <c r="Y34" i="3"/>
  <c r="Z34" i="3"/>
  <c r="AA34" i="3"/>
  <c r="AB34" i="3"/>
  <c r="AB35" i="3" s="1"/>
  <c r="AC34" i="3"/>
  <c r="AC35" i="3" s="1"/>
  <c r="AD34" i="3"/>
  <c r="AD35" i="3" s="1"/>
  <c r="AE34" i="3"/>
  <c r="AF34" i="3"/>
  <c r="AG34" i="3"/>
  <c r="AH34" i="3"/>
  <c r="AI34" i="3"/>
  <c r="AJ34" i="3"/>
  <c r="AJ35" i="3" s="1"/>
  <c r="AK34" i="3"/>
  <c r="AK35" i="3" s="1"/>
  <c r="AL34" i="3"/>
  <c r="AL35" i="3" s="1"/>
  <c r="AM34" i="3"/>
  <c r="AN34" i="3"/>
  <c r="AO34" i="3"/>
  <c r="AP34" i="3"/>
  <c r="AQ34" i="3"/>
  <c r="AR34" i="3"/>
  <c r="AR35" i="3" s="1"/>
  <c r="AS34" i="3"/>
  <c r="AS35" i="3" s="1"/>
  <c r="AT34" i="3"/>
  <c r="AT35" i="3" s="1"/>
  <c r="AU34" i="3"/>
  <c r="AV34" i="3"/>
  <c r="AW34" i="3"/>
  <c r="AX34" i="3"/>
  <c r="AY34" i="3"/>
  <c r="AZ34" i="3"/>
  <c r="AZ35" i="3" s="1"/>
  <c r="BA34" i="3"/>
  <c r="BA35" i="3" s="1"/>
  <c r="BB34" i="3"/>
  <c r="BB35" i="3" s="1"/>
  <c r="BC34" i="3"/>
  <c r="BD34" i="3"/>
  <c r="BE34" i="3"/>
  <c r="BF34" i="3"/>
  <c r="BG34" i="3"/>
  <c r="BH34" i="3"/>
  <c r="BH35" i="3" s="1"/>
  <c r="BI34" i="3"/>
  <c r="BI35" i="3" s="1"/>
  <c r="BJ34" i="3"/>
  <c r="BJ35" i="3" s="1"/>
  <c r="BK34" i="3"/>
  <c r="BL34" i="3"/>
  <c r="BM34" i="3"/>
  <c r="BN34" i="3"/>
  <c r="BO34" i="3"/>
  <c r="BP34" i="3"/>
  <c r="BP35" i="3" s="1"/>
  <c r="BQ34" i="3"/>
  <c r="BQ35" i="3" s="1"/>
  <c r="BR34" i="3"/>
  <c r="BR35" i="3" s="1"/>
  <c r="BS34" i="3"/>
  <c r="BT34" i="3"/>
  <c r="BU34" i="3"/>
  <c r="BV34" i="3"/>
  <c r="BW34" i="3"/>
  <c r="BX34" i="3"/>
  <c r="BX35" i="3" s="1"/>
  <c r="BY34" i="3"/>
  <c r="BY35" i="3" s="1"/>
  <c r="BZ34" i="3"/>
  <c r="BZ35" i="3" s="1"/>
  <c r="CA34" i="3"/>
  <c r="CB34" i="3"/>
  <c r="CC34" i="3"/>
  <c r="CD34" i="3"/>
  <c r="CE34" i="3"/>
  <c r="CF34" i="3"/>
  <c r="CF35" i="3" s="1"/>
  <c r="CG34" i="3"/>
  <c r="CG35" i="3" s="1"/>
  <c r="CH34" i="3"/>
  <c r="CH35" i="3" s="1"/>
  <c r="CI34" i="3"/>
  <c r="CJ34" i="3"/>
  <c r="CK34" i="3"/>
  <c r="CL34" i="3"/>
  <c r="CM34" i="3"/>
  <c r="CN34" i="3"/>
  <c r="CN35" i="3" s="1"/>
  <c r="CO34" i="3"/>
  <c r="CO35" i="3" s="1"/>
  <c r="CP34" i="3"/>
  <c r="CP35" i="3" s="1"/>
  <c r="CQ34" i="3"/>
  <c r="CR34" i="3"/>
  <c r="CS34" i="3"/>
  <c r="CT34" i="3"/>
  <c r="CU34" i="3"/>
  <c r="CV34" i="3"/>
  <c r="CV35" i="3" s="1"/>
  <c r="CW34" i="3"/>
  <c r="CW35" i="3" s="1"/>
  <c r="CX34" i="3"/>
  <c r="CX35" i="3" s="1"/>
  <c r="CY34" i="3"/>
  <c r="CZ34" i="3"/>
  <c r="DA34" i="3"/>
  <c r="DB34" i="3"/>
  <c r="DC34" i="3"/>
  <c r="DD34" i="3"/>
  <c r="DD35" i="3" s="1"/>
  <c r="DE34" i="3"/>
  <c r="DE35" i="3" s="1"/>
  <c r="DF34" i="3"/>
  <c r="DF35" i="3" s="1"/>
  <c r="DG34" i="3"/>
  <c r="DH34" i="3"/>
  <c r="DI34" i="3"/>
  <c r="DJ34" i="3"/>
  <c r="DK34" i="3"/>
  <c r="DL34" i="3"/>
  <c r="DL35" i="3" s="1"/>
  <c r="DM34" i="3"/>
  <c r="DM35" i="3" s="1"/>
  <c r="DN34" i="3"/>
  <c r="DN35" i="3" s="1"/>
  <c r="DO34" i="3"/>
  <c r="DP34" i="3"/>
  <c r="DQ34" i="3"/>
  <c r="DR34" i="3"/>
  <c r="DS34" i="3"/>
  <c r="DT34" i="3"/>
  <c r="DT35" i="3" s="1"/>
  <c r="DU34" i="3"/>
  <c r="DU35" i="3" s="1"/>
  <c r="DV34" i="3"/>
  <c r="DV35" i="3" s="1"/>
  <c r="DW34" i="3"/>
  <c r="DX34" i="3"/>
  <c r="DY34" i="3"/>
  <c r="DZ34" i="3"/>
  <c r="EA34" i="3"/>
  <c r="EB34" i="3"/>
  <c r="EB35" i="3" s="1"/>
  <c r="EC34" i="3"/>
  <c r="EC35" i="3" s="1"/>
  <c r="ED34" i="3"/>
  <c r="ED35" i="3" s="1"/>
  <c r="EE34" i="3"/>
  <c r="EF34" i="3"/>
  <c r="EG34" i="3"/>
  <c r="EH34" i="3"/>
  <c r="EI34" i="3"/>
  <c r="EJ34" i="3"/>
  <c r="EJ35" i="3" s="1"/>
  <c r="EK34" i="3"/>
  <c r="EK35" i="3" s="1"/>
  <c r="EL34" i="3"/>
  <c r="EL35" i="3" s="1"/>
  <c r="EM34" i="3"/>
  <c r="EN34" i="3"/>
  <c r="EO34" i="3"/>
  <c r="EP34" i="3"/>
  <c r="EQ34" i="3"/>
  <c r="ER34" i="3"/>
  <c r="ER35" i="3" s="1"/>
  <c r="ES34" i="3"/>
  <c r="ES35" i="3" s="1"/>
  <c r="ET34" i="3"/>
  <c r="ET35" i="3" s="1"/>
  <c r="EU34" i="3"/>
  <c r="EV34" i="3"/>
  <c r="EW34" i="3"/>
  <c r="EX34" i="3"/>
  <c r="EY34" i="3"/>
  <c r="EZ34" i="3"/>
  <c r="EZ35" i="3" s="1"/>
  <c r="FA34" i="3"/>
  <c r="FA35" i="3" s="1"/>
  <c r="FB34" i="3"/>
  <c r="FB35" i="3" s="1"/>
  <c r="FC34" i="3"/>
  <c r="FD34" i="3"/>
  <c r="FE34" i="3"/>
  <c r="FF34" i="3"/>
  <c r="FG34" i="3"/>
  <c r="FH34" i="3"/>
  <c r="FH35" i="3" s="1"/>
  <c r="FI34" i="3"/>
  <c r="FI35" i="3" s="1"/>
  <c r="FJ34" i="3"/>
  <c r="FJ35" i="3" s="1"/>
  <c r="FK34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25" i="1" l="1"/>
  <c r="G25" i="1"/>
  <c r="H25" i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4" i="3"/>
  <c r="C35" i="3" s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E25" i="1"/>
  <c r="D25" i="1"/>
  <c r="C25" i="1"/>
  <c r="E58" i="3" l="1"/>
  <c r="D58" i="3" s="1"/>
  <c r="E57" i="3"/>
  <c r="D57" i="3" s="1"/>
  <c r="E56" i="3"/>
  <c r="D56" i="3" s="1"/>
  <c r="M52" i="3"/>
  <c r="L52" i="3" s="1"/>
  <c r="M53" i="3"/>
  <c r="L53" i="3" s="1"/>
  <c r="M54" i="3"/>
  <c r="L54" i="3" s="1"/>
  <c r="K52" i="3"/>
  <c r="J52" i="3" s="1"/>
  <c r="K53" i="3"/>
  <c r="J53" i="3" s="1"/>
  <c r="K54" i="3"/>
  <c r="J54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E47" i="3"/>
  <c r="D47" i="3" s="1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F45" i="3" s="1"/>
  <c r="E43" i="3"/>
  <c r="D43" i="3" s="1"/>
  <c r="E44" i="3"/>
  <c r="D44" i="3" s="1"/>
  <c r="E45" i="3"/>
  <c r="D45" i="3" s="1"/>
  <c r="E38" i="3"/>
  <c r="D38" i="3" s="1"/>
  <c r="E39" i="3"/>
  <c r="D39" i="3" s="1"/>
  <c r="E40" i="3"/>
  <c r="D40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48" i="1"/>
  <c r="D48" i="1" s="1"/>
  <c r="E47" i="1"/>
  <c r="E49" i="1"/>
  <c r="D49" i="1" s="1"/>
  <c r="G43" i="1"/>
  <c r="G44" i="1"/>
  <c r="F44" i="1" s="1"/>
  <c r="G45" i="1"/>
  <c r="F45" i="1" s="1"/>
  <c r="E43" i="1"/>
  <c r="E44" i="1"/>
  <c r="D44" i="1" s="1"/>
  <c r="E45" i="1"/>
  <c r="D45" i="1" s="1"/>
  <c r="E38" i="1"/>
  <c r="E39" i="1"/>
  <c r="D39" i="1" s="1"/>
  <c r="E40" i="1"/>
  <c r="D40" i="1" s="1"/>
  <c r="G34" i="1"/>
  <c r="G35" i="1"/>
  <c r="F35" i="1" s="1"/>
  <c r="G36" i="1"/>
  <c r="F36" i="1" s="1"/>
  <c r="E34" i="1"/>
  <c r="E35" i="1"/>
  <c r="D35" i="1" s="1"/>
  <c r="E36" i="1"/>
  <c r="D36" i="1" s="1"/>
  <c r="E29" i="1"/>
  <c r="E30" i="1"/>
  <c r="D30" i="1" s="1"/>
  <c r="E31" i="1"/>
  <c r="D31" i="1" s="1"/>
  <c r="D59" i="3" l="1"/>
  <c r="E59" i="3"/>
  <c r="M55" i="3"/>
  <c r="L55" i="3"/>
  <c r="K55" i="3"/>
  <c r="J55" i="3"/>
  <c r="I55" i="3"/>
  <c r="H55" i="3"/>
  <c r="G55" i="3"/>
  <c r="F55" i="3"/>
  <c r="E55" i="3"/>
  <c r="D55" i="3"/>
  <c r="I46" i="3"/>
  <c r="H46" i="3"/>
  <c r="G46" i="3"/>
  <c r="F46" i="3"/>
  <c r="D41" i="3"/>
  <c r="E41" i="3"/>
  <c r="E46" i="3"/>
  <c r="D46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46" i="1"/>
  <c r="F46" i="1"/>
  <c r="E50" i="1"/>
  <c r="D50" i="1"/>
  <c r="E46" i="1"/>
  <c r="D46" i="1"/>
  <c r="E41" i="1"/>
  <c r="D41" i="1"/>
  <c r="G37" i="1"/>
  <c r="F37" i="1"/>
  <c r="E37" i="1"/>
  <c r="D37" i="1"/>
  <c r="E32" i="1"/>
  <c r="D32" i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<sst xmlns="http://schemas.openxmlformats.org/spreadsheetml/2006/main" count="2308" uniqueCount="1395">
  <si>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</si>
  <si>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</si>
  <si>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</si>
  <si>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</si>
  <si>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</si>
  <si>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</si>
  <si>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</si>
  <si>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</si>
  <si>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</si>
  <si>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</si>
  <si>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</si>
  <si>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</si>
  <si>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</si>
  <si>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</si>
  <si>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</si>
  <si>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</si>
  <si>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</si>
  <si>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</si>
  <si>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</si>
  <si>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</si>
  <si>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</si>
  <si>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</si>
  <si>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</si>
  <si>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</si>
  <si>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</si>
  <si>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</si>
  <si>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</si>
  <si>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</si>
  <si>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</si>
  <si>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</si>
  <si>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</si>
  <si>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</si>
  <si>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</si>
  <si>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</si>
  <si>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</si>
  <si>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</si>
  <si>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</si>
  <si>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</si>
  <si>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</si>
  <si>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</si>
  <si>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</si>
  <si>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</si>
  <si>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</si>
  <si>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</si>
  <si>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</si>
  <si>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</si>
  <si>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</si>
  <si>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</si>
  <si>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</si>
  <si>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</si>
  <si>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</si>
  <si>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</si>
  <si>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</si>
  <si>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</si>
  <si>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</si>
  <si>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</si>
  <si>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</si>
  <si>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</si>
  <si>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</si>
  <si>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</si>
  <si>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</si>
  <si>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</si>
  <si>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</si>
  <si>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</si>
  <si>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</si>
  <si>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</si>
  <si>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</si>
  <si>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</si>
  <si>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</si>
  <si>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</si>
  <si>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</si>
  <si>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</si>
  <si>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</si>
  <si>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</si>
  <si>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</si>
  <si>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</si>
  <si>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</si>
  <si>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</si>
  <si>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</si>
  <si>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</si>
  <si>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</si>
  <si>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</si>
  <si>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</si>
  <si>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</si>
  <si>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</si>
  <si>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</si>
  <si>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</si>
  <si>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</si>
  <si>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</si>
  <si>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</si>
  <si>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</si>
  <si>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</si>
  <si>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</si>
  <si>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</si>
  <si>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</si>
  <si>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</si>
  <si>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</si>
  <si>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</si>
  <si>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</si>
  <si>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</si>
  <si>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</si>
  <si>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</si>
  <si>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</si>
  <si>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</si>
  <si>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</si>
  <si>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</si>
  <si>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</si>
  <si>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</si>
  <si>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</si>
  <si>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</si>
  <si>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</si>
  <si>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</si>
  <si>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</si>
  <si>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</si>
  <si>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</si>
  <si>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</si>
  <si>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</si>
  <si>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</si>
  <si>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</si>
  <si>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</si>
  <si>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</si>
  <si>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</si>
  <si>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</si>
  <si>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</si>
  <si>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</si>
  <si>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</si>
  <si>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</si>
  <si>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</si>
  <si>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</si>
  <si>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</si>
  <si>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</si>
  <si>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</si>
  <si>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</si>
  <si>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</si>
  <si>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</si>
  <si>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</si>
  <si>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</si>
  <si>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</si>
  <si>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</si>
  <si>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</si>
  <si>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</si>
  <si>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</si>
  <si>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</si>
  <si>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</si>
  <si>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</si>
  <si>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</si>
  <si>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</si>
  <si>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</si>
  <si>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</si>
  <si>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</si>
  <si>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</si>
  <si>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</si>
  <si>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</si>
  <si>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</si>
  <si>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</si>
  <si>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</si>
  <si>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</si>
  <si>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</si>
  <si>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</si>
  <si>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</si>
  <si>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</si>
  <si>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</si>
  <si>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</si>
  <si>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</si>
  <si>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</si>
  <si>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</si>
  <si>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</si>
  <si>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</si>
  <si>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</si>
  <si>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</si>
  <si>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</si>
  <si>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</si>
  <si>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</si>
  <si>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</si>
  <si>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</si>
  <si>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</si>
  <si>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</si>
  <si>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</si>
  <si>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</si>
  <si>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</si>
  <si>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</si>
  <si>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</si>
  <si>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</si>
  <si>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</si>
  <si>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</si>
  <si>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</si>
  <si>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</si>
  <si>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</si>
  <si>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</si>
  <si>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</si>
  <si>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</si>
  <si>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</si>
  <si>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</si>
  <si>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</si>
  <si>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</si>
  <si>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</si>
  <si>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</si>
  <si>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</si>
  <si>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</si>
  <si>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</si>
  <si>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</si>
  <si>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</si>
  <si>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</si>
  <si>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</si>
  <si>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</si>
  <si>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</si>
  <si>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</si>
  <si>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</si>
  <si>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</si>
  <si>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</si>
  <si>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</si>
  <si>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</si>
  <si>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</si>
  <si>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</si>
  <si>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</si>
  <si>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</si>
  <si>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</si>
  <si>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</si>
  <si>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</si>
  <si>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</si>
  <si>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</si>
  <si>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</si>
  <si>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</si>
  <si>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</si>
  <si>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</si>
  <si>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</si>
  <si>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</si>
  <si>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</si>
  <si>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</si>
  <si>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</si>
  <si>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</si>
  <si>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</si>
  <si>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</si>
  <si>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</si>
  <si>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</si>
  <si>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</si>
  <si>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</si>
  <si>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</si>
  <si>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</si>
  <si>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</si>
  <si>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</si>
  <si>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</si>
  <si>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</si>
  <si>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</si>
  <si>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</si>
  <si>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</si>
  <si>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</si>
  <si>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</si>
  <si>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</si>
  <si>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</si>
  <si>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</si>
  <si>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</si>
  <si>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</si>
  <si>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</si>
  <si>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</si>
  <si>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</si>
  <si>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</si>
  <si>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</si>
  <si>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</si>
  <si>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</si>
  <si>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</si>
  <si>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</si>
  <si>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</si>
  <si>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</si>
  <si>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</si>
  <si>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</si>
  <si>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</si>
  <si>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</si>
  <si>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</si>
  <si>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</si>
  <si>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</si>
  <si>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</si>
  <si>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</si>
  <si>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</si>
  <si>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</si>
  <si>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</si>
  <si>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</si>
  <si>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</si>
  <si>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</si>
  <si>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</si>
  <si>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</si>
  <si>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</si>
  <si>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</si>
  <si>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</si>
  <si>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</si>
  <si>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</si>
  <si>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</si>
  <si>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</si>
  <si>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</si>
  <si>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</si>
  <si>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</si>
  <si>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</si>
  <si>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</si>
  <si>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</si>
  <si>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</si>
  <si>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</si>
  <si>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</si>
  <si>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</si>
  <si>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</si>
  <si>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</si>
  <si>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</si>
  <si>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</si>
  <si>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</si>
  <si>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</si>
  <si>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</si>
  <si>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</si>
  <si>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</si>
  <si>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</si>
  <si>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</si>
  <si>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</si>
  <si>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</si>
  <si>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</si>
  <si>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</si>
  <si>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</si>
  <si>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</si>
  <si>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</si>
  <si>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</si>
  <si>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</si>
  <si>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</si>
  <si>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</si>
  <si>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</si>
  <si>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</si>
  <si>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</si>
  <si>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</si>
  <si>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</si>
  <si>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</si>
  <si>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</si>
  <si>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</si>
  <si>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</si>
  <si>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</si>
  <si>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</si>
  <si>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</si>
  <si>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</si>
  <si>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</si>
  <si>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</si>
  <si>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</si>
  <si>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</si>
  <si>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</si>
  <si>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</si>
  <si>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</si>
  <si>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</si>
  <si>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</si>
  <si>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</si>
  <si>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</si>
  <si>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</si>
  <si>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</si>
  <si>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</si>
  <si>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</si>
  <si>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</si>
  <si>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</si>
  <si>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</si>
  <si>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</si>
  <si>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</si>
  <si>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</si>
  <si>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</si>
  <si>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</si>
  <si>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</si>
  <si>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</si>
  <si>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</si>
  <si>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</si>
  <si>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</si>
  <si>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</si>
  <si>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</si>
  <si>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</si>
  <si>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</si>
  <si>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</si>
  <si>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</si>
  <si>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</si>
  <si>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</si>
  <si>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</si>
  <si>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</si>
  <si>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</si>
  <si>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</si>
  <si>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</si>
  <si>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</si>
  <si>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</si>
  <si>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</si>
  <si>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</si>
  <si>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</si>
  <si>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</si>
  <si>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</si>
  <si>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</si>
  <si>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</si>
  <si>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</si>
  <si>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</si>
  <si>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</si>
  <si>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</si>
  <si>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</si>
  <si>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</si>
  <si>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</si>
  <si>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</si>
  <si>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</si>
  <si>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</si>
  <si>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</si>
  <si>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</si>
  <si>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</si>
  <si>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</si>
  <si>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</si>
  <si>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</si>
  <si>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</si>
  <si>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</si>
  <si>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</si>
  <si>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</si>
  <si>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</si>
  <si>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</si>
  <si>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</si>
  <si>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</si>
  <si>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</si>
  <si>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</si>
  <si>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</si>
  <si>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</si>
  <si>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</si>
  <si>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</si>
  <si>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</si>
  <si>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</si>
  <si>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</si>
  <si>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</si>
  <si>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</si>
  <si>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</si>
  <si>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</si>
  <si>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</si>
  <si>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</si>
  <si>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</si>
  <si>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</si>
  <si>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</si>
  <si>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</si>
  <si>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</si>
  <si>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</si>
  <si>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</si>
  <si>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</si>
  <si>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</si>
  <si>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</si>
  <si>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</si>
  <si>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</si>
  <si>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</si>
  <si>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</si>
  <si>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</si>
  <si>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</si>
  <si>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</si>
  <si>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</si>
  <si>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</si>
  <si>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</si>
  <si>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</si>
  <si>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</si>
  <si>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</si>
  <si>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</si>
  <si>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</si>
  <si>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</si>
  <si>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</si>
  <si>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</si>
  <si>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</si>
  <si>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</si>
  <si>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</si>
  <si>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</si>
  <si>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</si>
  <si>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</si>
  <si>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</si>
  <si>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</si>
  <si>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</si>
  <si>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</si>
  <si>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</si>
  <si>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</si>
  <si>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</si>
  <si>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</si>
  <si>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</si>
  <si>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</si>
  <si>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</si>
  <si>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</si>
  <si>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</si>
  <si>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</si>
  <si>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</si>
  <si>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</si>
  <si>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</si>
  <si>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</si>
  <si>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</si>
  <si>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</si>
  <si>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</si>
  <si>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</si>
  <si>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</si>
  <si>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</si>
  <si>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</si>
  <si>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</si>
  <si>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</si>
  <si>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</si>
  <si>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</si>
  <si>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</si>
  <si>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</si>
  <si>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</si>
  <si>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</si>
  <si>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</si>
  <si>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</si>
  <si>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</si>
  <si>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</si>
  <si>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</si>
  <si>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</si>
  <si>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</si>
  <si>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</si>
  <si>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</si>
  <si>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</si>
  <si>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</si>
  <si>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</si>
  <si>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</si>
  <si>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</si>
  <si>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</si>
  <si>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</si>
  <si>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</si>
  <si>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</si>
  <si>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</si>
  <si>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</si>
  <si>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</si>
  <si>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</si>
  <si>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</si>
  <si>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</si>
  <si>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</si>
  <si>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</si>
  <si>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</si>
  <si>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</si>
  <si>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</si>
  <si>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</si>
  <si>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</si>
  <si>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</si>
  <si>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</si>
  <si>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</si>
  <si>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</si>
  <si>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</si>
  <si>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</si>
  <si>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</si>
  <si>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</si>
  <si>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</si>
  <si>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</si>
  <si>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</si>
  <si>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</si>
  <si>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</si>
  <si>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</si>
  <si>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</si>
  <si>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</si>
  <si>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</si>
  <si>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</si>
  <si>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</si>
  <si>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</si>
  <si>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</si>
  <si>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</si>
  <si>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</si>
  <si>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</si>
  <si>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</si>
  <si>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</si>
  <si>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</si>
  <si>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</si>
  <si>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</si>
  <si>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</si>
  <si>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</si>
  <si>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</si>
  <si>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</si>
  <si>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</si>
  <si>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</si>
  <si>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</si>
  <si>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</si>
  <si>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</si>
  <si>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</si>
  <si>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</si>
  <si>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</si>
  <si>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</si>
  <si>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</si>
  <si>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</si>
  <si>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</si>
  <si>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</si>
  <si>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</si>
  <si>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</si>
  <si>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</si>
  <si>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</si>
  <si>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</si>
  <si>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</si>
  <si>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</si>
  <si>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</si>
  <si>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</si>
  <si>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</si>
  <si>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</si>
  <si>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</si>
  <si>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</si>
  <si>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</si>
  <si>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</si>
  <si>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</si>
  <si>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</si>
  <si>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</si>
  <si>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</si>
  <si>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</si>
  <si>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</si>
  <si>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</si>
  <si>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</si>
  <si>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</si>
  <si>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</si>
  <si>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</si>
  <si>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</si>
  <si>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</si>
  <si>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</si>
  <si>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</si>
  <si>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</si>
  <si>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</si>
  <si>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</si>
  <si>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</si>
  <si>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</si>
  <si>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</si>
  <si>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</si>
  <si>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</si>
  <si>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</si>
  <si>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</si>
  <si>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</si>
  <si>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</si>
  <si>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</si>
  <si>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</si>
  <si>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</si>
  <si>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</si>
  <si>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</si>
  <si>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</si>
  <si>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</si>
  <si>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</si>
  <si>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</si>
  <si>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</si>
  <si>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</si>
  <si>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</si>
  <si>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</si>
  <si>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</si>
  <si>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</si>
  <si>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</si>
  <si>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</si>
  <si>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</si>
  <si>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</si>
  <si>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</si>
  <si>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</si>
  <si>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</si>
  <si>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</si>
  <si>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</si>
  <si>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</si>
  <si>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</si>
  <si>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</si>
  <si>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</si>
  <si>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</si>
  <si>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</si>
  <si>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</si>
  <si>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</si>
  <si>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</si>
  <si>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</si>
  <si>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</si>
  <si>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</si>
  <si>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</si>
  <si>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</si>
  <si>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</si>
  <si>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</si>
  <si>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</si>
  <si>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</si>
  <si>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</si>
  <si>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</si>
  <si>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</si>
  <si>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</si>
  <si>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</si>
  <si>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</si>
  <si>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</si>
  <si>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</si>
  <si>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</si>
  <si>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</si>
  <si>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</si>
  <si>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</si>
  <si>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</si>
  <si>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</si>
  <si>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</si>
  <si>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</si>
  <si>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</si>
  <si>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</si>
  <si>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</si>
  <si>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</si>
  <si>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</si>
  <si>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</si>
  <si>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</si>
  <si>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</si>
  <si>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</si>
  <si>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</si>
  <si>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</si>
  <si>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</si>
  <si>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</si>
  <si>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</si>
  <si>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</si>
  <si>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</si>
  <si>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</si>
  <si>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</si>
  <si>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</si>
  <si>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</si>
  <si>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</si>
  <si>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</si>
  <si>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</si>
  <si>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</si>
  <si>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</si>
  <si>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</si>
  <si>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</si>
  <si>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</si>
  <si>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</si>
  <si>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</si>
  <si>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</si>
  <si>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</si>
  <si>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</si>
  <si>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</si>
  <si>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</si>
  <si>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</si>
  <si>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</si>
  <si>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</si>
  <si>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</si>
  <si>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</si>
  <si>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</si>
  <si>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</si>
  <si>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</si>
  <si>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</si>
  <si>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</si>
  <si>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</si>
  <si>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</si>
  <si>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</si>
  <si>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</si>
  <si>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</si>
  <si>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</si>
  <si>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</si>
  <si>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</si>
  <si>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</si>
  <si>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</si>
  <si>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</si>
  <si>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</si>
  <si>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</si>
  <si>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</si>
  <si>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</si>
  <si>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</si>
  <si>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</si>
  <si>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</si>
  <si>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</si>
  <si>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</si>
  <si>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</si>
  <si>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</si>
  <si>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</si>
  <si>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</si>
  <si>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</si>
  <si>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</si>
  <si>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</si>
  <si>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</si>
  <si>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</si>
  <si>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</si>
  <si>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</si>
  <si>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</si>
  <si>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</si>
  <si>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</si>
  <si>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</si>
  <si>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</si>
  <si>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</si>
  <si>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</si>
  <si>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</si>
  <si>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</si>
  <si>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</si>
  <si>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</si>
  <si>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</si>
  <si>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</si>
  <si>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</si>
  <si>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</si>
  <si>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</si>
  <si>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</si>
  <si>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</si>
  <si>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</si>
  <si>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</si>
  <si>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</si>
  <si>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</si>
  <si>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</si>
  <si>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</si>
  <si>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</si>
  <si>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</si>
  <si>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</si>
  <si>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</si>
  <si>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</si>
  <si>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</si>
  <si>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</si>
  <si>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</si>
  <si>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</si>
  <si>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</si>
  <si>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</si>
  <si>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</si>
  <si>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</si>
  <si>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</si>
  <si>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</si>
  <si>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</si>
  <si>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</si>
  <si>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</si>
  <si>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</si>
  <si>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</si>
  <si>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</si>
  <si>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</si>
  <si>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</si>
  <si>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</si>
  <si>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</si>
  <si>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</si>
  <si>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</si>
  <si>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</si>
  <si>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</si>
  <si>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</si>
  <si>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</si>
  <si>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</si>
  <si>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</si>
  <si>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</si>
  <si>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</si>
  <si>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</si>
  <si>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</si>
  <si>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</si>
  <si>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</si>
  <si>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</si>
  <si>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</si>
  <si>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</si>
  <si>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</si>
  <si>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</si>
  <si>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</si>
  <si>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</si>
  <si>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</si>
  <si>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</si>
  <si>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</si>
  <si>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</si>
  <si>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</si>
  <si>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</si>
  <si>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</si>
  <si>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</si>
  <si>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</si>
  <si>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</si>
  <si>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</si>
  <si>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</si>
  <si>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</si>
  <si>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</si>
  <si>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</si>
  <si>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</si>
  <si>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</si>
  <si>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</si>
  <si>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</si>
  <si>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</si>
  <si>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</si>
  <si>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</si>
  <si>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</si>
  <si>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</si>
  <si>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</si>
  <si>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</si>
  <si>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</si>
  <si>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</si>
  <si>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</si>
  <si>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</si>
  <si>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</si>
  <si>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</si>
  <si>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</si>
  <si>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</si>
  <si>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</si>
  <si>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</si>
  <si>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</si>
  <si>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</si>
  <si>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</si>
  <si>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</si>
  <si>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</si>
  <si>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</si>
  <si>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</si>
  <si>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</si>
  <si>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</si>
  <si>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</si>
  <si>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</si>
  <si>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</si>
  <si>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</si>
  <si>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</si>
  <si>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</si>
  <si>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</si>
  <si>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</si>
  <si>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</si>
  <si>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</si>
  <si>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</si>
  <si>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</si>
  <si>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</si>
  <si>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</si>
  <si>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</si>
  <si>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</si>
  <si>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</si>
  <si>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</si>
  <si>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</si>
  <si>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</si>
  <si>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</si>
  <si>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</si>
  <si>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</si>
  <si>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</si>
  <si>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</si>
  <si>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</si>
  <si>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</si>
  <si>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</si>
  <si>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</si>
  <si>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</si>
  <si>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</si>
  <si>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</si>
  <si>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</si>
  <si>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</si>
  <si>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</si>
  <si>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</si>
  <si>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</si>
  <si>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</si>
  <si>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</si>
  <si>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</si>
  <si>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</si>
  <si>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</si>
  <si>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</si>
  <si>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</si>
  <si>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</si>
  <si>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</si>
  <si>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</si>
  <si>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</si>
  <si>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</si>
  <si>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</si>
  <si>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</si>
  <si>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</si>
  <si>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</si>
  <si>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</si>
  <si>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</si>
  <si>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</si>
  <si>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</si>
  <si>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</si>
  <si>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</si>
  <si>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</si>
  <si>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</si>
  <si>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</si>
  <si>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</si>
  <si>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</si>
  <si>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</si>
  <si>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</si>
  <si>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</si>
  <si>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</si>
  <si>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</si>
  <si>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</si>
  <si>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</si>
  <si>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</si>
  <si>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</si>
  <si>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</si>
  <si>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</si>
  <si>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</si>
  <si>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</si>
  <si>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</si>
  <si>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</si>
  <si>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</si>
  <si>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</si>
  <si>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</si>
  <si>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</si>
  <si>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</si>
  <si>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</si>
  <si>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</si>
  <si>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</si>
  <si>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</si>
  <si>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</si>
  <si>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</si>
  <si>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</si>
  <si>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</si>
  <si>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</si>
  <si>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</si>
  <si>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</si>
  <si>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</si>
  <si>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</si>
  <si>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</si>
  <si>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</si>
  <si>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</si>
  <si>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</si>
  <si>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</si>
  <si>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</si>
  <si>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</si>
  <si>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</si>
  <si>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</si>
  <si>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</si>
  <si>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</si>
  <si>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</si>
  <si>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</si>
  <si>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</si>
  <si>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</si>
  <si>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</si>
  <si>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</si>
  <si>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</si>
  <si>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</si>
  <si>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</si>
  <si>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</si>
  <si>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</si>
  <si>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</si>
  <si>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</si>
  <si>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</si>
  <si>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</si>
  <si>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</si>
  <si>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</si>
  <si>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</si>
  <si>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</si>
  <si>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</si>
  <si>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</si>
  <si>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</si>
  <si>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</si>
  <si>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</si>
  <si>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</si>
  <si>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</si>
  <si>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</si>
  <si>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</si>
  <si>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</si>
  <si>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</si>
  <si>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</si>
  <si>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</si>
  <si>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</si>
  <si>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</si>
  <si>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</si>
  <si>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</si>
  <si>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</si>
  <si>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</si>
  <si>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</si>
  <si>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</si>
  <si>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</si>
  <si>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</si>
  <si>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</si>
  <si>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</si>
  <si>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</si>
  <si>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</si>
  <si>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</si>
  <si>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</si>
  <si>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</si>
  <si>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</si>
  <si>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</si>
  <si>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</si>
  <si>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</si>
  <si>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</si>
  <si>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</si>
  <si>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</si>
  <si>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</si>
  <si>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</si>
  <si>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</si>
  <si>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</si>
  <si>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</si>
  <si>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</si>
  <si>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</si>
  <si>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</si>
  <si>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</si>
  <si>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</si>
  <si>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</si>
  <si>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</si>
  <si>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</si>
  <si>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</si>
  <si>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</si>
  <si>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</si>
  <si>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</si>
  <si>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</si>
  <si>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</si>
  <si>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</si>
  <si>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</si>
  <si>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</si>
  <si>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</si>
  <si>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</si>
  <si>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</si>
  <si>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</si>
  <si>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</si>
  <si>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</si>
  <si>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</si>
  <si>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</si>
  <si>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</si>
  <si>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</si>
  <si>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</si>
  <si>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</si>
  <si>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</si>
  <si>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</si>
  <si>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</si>
  <si>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</si>
  <si>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</si>
  <si>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</si>
  <si>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</si>
  <si>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</si>
  <si>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</si>
  <si>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</si>
  <si>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</si>
  <si>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</si>
  <si>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</si>
  <si>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</si>
  <si>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</si>
  <si>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</si>
  <si>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</si>
  <si>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</si>
  <si>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</si>
  <si>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</si>
  <si>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</si>
  <si>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</si>
  <si>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</si>
  <si>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</si>
  <si>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</si>
  <si>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</si>
  <si>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</si>
  <si>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</si>
  <si>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</si>
  <si>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</si>
  <si>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</si>
  <si>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</si>
  <si>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</si>
  <si>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</si>
  <si>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</si>
  <si>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</si>
  <si>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</si>
  <si>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</si>
  <si>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</si>
  <si>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</si>
  <si>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</si>
  <si>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</si>
  <si>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</si>
  <si>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</si>
  <si>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</si>
  <si>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</si>
  <si>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</si>
  <si>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</si>
  <si>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</si>
  <si>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</si>
  <si>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</si>
  <si>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</si>
  <si>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</si>
  <si>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</si>
  <si>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</si>
  <si>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</si>
  <si>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</si>
  <si>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</si>
  <si>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</si>
  <si>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</si>
  <si>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</si>
  <si>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</si>
  <si>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</si>
  <si>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</si>
  <si>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</si>
  <si>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</si>
  <si>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</si>
  <si>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</si>
  <si>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</si>
  <si>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</si>
  <si>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</si>
  <si>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</si>
  <si>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</si>
  <si>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</si>
  <si>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</si>
  <si>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</si>
  <si>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</si>
  <si>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</si>
  <si>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</si>
  <si>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</si>
  <si>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</si>
  <si>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</si>
  <si>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</si>
  <si>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</si>
  <si>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</si>
  <si>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</si>
  <si>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</si>
  <si>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</si>
  <si>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</si>
  <si>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</si>
  <si>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</si>
  <si>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</si>
  <si>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</si>
  <si>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</si>
  <si>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</si>
  <si>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</si>
  <si>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</si>
  <si>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</si>
  <si>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</si>
  <si>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</si>
  <si>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</si>
  <si>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</si>
  <si>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</si>
  <si>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</si>
  <si>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</si>
  <si>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</si>
  <si>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</si>
  <si>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</si>
  <si>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</si>
  <si>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</si>
  <si>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</si>
  <si>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</si>
  <si>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</si>
  <si>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</si>
  <si>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</si>
  <si>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</si>
  <si>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</si>
  <si>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</si>
  <si>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</si>
  <si>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</si>
  <si>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</si>
  <si>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</si>
  <si>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</si>
  <si>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</si>
  <si>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</si>
  <si>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</si>
  <si>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</si>
  <si>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</si>
  <si>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</si>
  <si>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</si>
  <si>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</si>
  <si>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</si>
  <si>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</si>
  <si>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</si>
  <si>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</si>
  <si>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</si>
  <si>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</si>
  <si>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</si>
  <si>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</si>
  <si>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</si>
  <si>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</si>
  <si>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</si>
  <si>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</si>
  <si>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</si>
  <si>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</si>
  <si>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</si>
  <si>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</si>
  <si>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</si>
  <si>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</si>
  <si>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</si>
  <si>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</si>
  <si>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</si>
  <si>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</si>
  <si>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</si>
  <si>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</si>
  <si>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</si>
  <si>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</si>
  <si>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</si>
  <si>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</si>
  <si>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</si>
  <si>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</si>
  <si>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</si>
  <si>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</si>
  <si>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</si>
  <si>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</si>
  <si>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</si>
  <si>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</si>
  <si>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</si>
  <si>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</si>
  <si>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</si>
  <si>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</si>
  <si>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</si>
  <si>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</si>
  <si>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</si>
  <si>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</si>
  <si>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</si>
  <si>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</si>
  <si>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</si>
  <si>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</si>
  <si>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</si>
  <si>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</si>
  <si>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</si>
  <si>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</si>
  <si>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</si>
  <si>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</si>
  <si>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</si>
  <si>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</si>
  <si>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</si>
  <si>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</si>
  <si>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</si>
  <si>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</si>
  <si>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</si>
  <si>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</si>
  <si>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</si>
  <si>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</si>
  <si>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</si>
  <si>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</si>
  <si>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</si>
  <si>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</si>
  <si>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</si>
  <si>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</si>
  <si>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</si>
  <si>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</si>
  <si>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</si>
  <si>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</si>
  <si>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</si>
  <si>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</si>
  <si>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</si>
  <si>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</si>
  <si>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</si>
  <si>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</si>
  <si>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</si>
  <si>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</si>
  <si>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</si>
  <si>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</si>
  <si>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</si>
  <si>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</si>
  <si>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</si>
  <si>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</si>
  <si>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</si>
  <si>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</si>
  <si>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</si>
  <si>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</si>
  <si>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</si>
  <si>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</si>
  <si>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</si>
  <si>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</si>
  <si>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</si>
  <si>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</si>
  <si>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</si>
  <si>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</si>
  <si>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</si>
  <si>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</si>
  <si>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</si>
  <si>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</si>
  <si>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</si>
  <si>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</si>
  <si>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</si>
  <si>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</si>
  <si>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</si>
  <si>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</si>
  <si>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</si>
  <si>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</si>
  <si>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</si>
  <si>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</si>
  <si>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</si>
  <si>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</si>
  <si>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</si>
  <si>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</si>
  <si>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</si>
  <si>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</si>
  <si>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</si>
  <si>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</si>
  <si>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</si>
  <si>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</si>
  <si>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</si>
  <si>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</si>
  <si>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</si>
  <si>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</si>
  <si>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</si>
  <si>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</si>
  <si>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</si>
  <si>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</si>
  <si>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</si>
  <si>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</si>
  <si>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</si>
  <si>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</si>
  <si>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</si>
  <si>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</si>
  <si>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</si>
  <si>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</si>
  <si>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</si>
  <si>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</si>
  <si>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</si>
  <si>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</si>
  <si>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</si>
  <si>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</si>
  <si>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</si>
  <si>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</si>
  <si>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</si>
  <si>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</si>
  <si>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</si>
  <si>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</si>
  <si>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</si>
  <si>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</si>
  <si>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</si>
  <si>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</si>
  <si>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</si>
  <si>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</si>
  <si>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</si>
  <si>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</si>
  <si>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</si>
  <si>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</si>
  <si>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</si>
  <si>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</si>
  <si>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</si>
  <si>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</si>
  <si>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</si>
  <si>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</si>
  <si>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</si>
  <si>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</si>
  <si>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</si>
  <si>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</si>
  <si>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</si>
  <si>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</si>
  <si>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</si>
  <si>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</si>
  <si>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</si>
  <si>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</si>
  <si>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</si>
  <si>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</si>
  <si>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</si>
  <si>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</si>
  <si>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</si>
  <si>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</si>
  <si>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</si>
  <si>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</si>
  <si>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</si>
  <si>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</si>
  <si>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</si>
  <si>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</si>
  <si>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</si>
  <si>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</si>
  <si>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</si>
  <si>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</si>
  <si>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</si>
  <si>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</si>
  <si>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заттардың арасымен еңбектейді, гимнастикалық қабырғаға өрмелейді және одан түседі:</t>
  </si>
  <si>
    <t xml:space="preserve">                                  Оқу жылы:                         Топ:          Өткізу кезеңі:     Өткізу мерзімі:</t>
  </si>
  <si>
    <t xml:space="preserve">                                  Оқу жылы: 2025-2026                           Топ: Ботақан              Өткізу кезеңі: бастапқы                                  Өткізу мерзімі: қыркүйек</t>
  </si>
  <si>
    <t>Ерболат Ералы</t>
  </si>
  <si>
    <t>Қарабай Әміре</t>
  </si>
  <si>
    <t>Айқали Айсұлтан</t>
  </si>
  <si>
    <t>Мұсағали Қасиет</t>
  </si>
  <si>
    <t>Жеңіс Ибраһим</t>
  </si>
  <si>
    <t>Булатова Алия</t>
  </si>
  <si>
    <t>Табылды Алдияр</t>
  </si>
  <si>
    <t>Нұрлан Адия</t>
  </si>
  <si>
    <t>Дархан Әбілмансур</t>
  </si>
  <si>
    <t>Есенбек 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</si>
</sst>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Fill="1" applyBorder="1"/>
    <xf numFmtId="0" fontId="0" fillId="0" borderId="1" xfId="0" applyBorder="1" applyAlignment="1">
      <alignment horizontal="center"/>
    </xf>
    <xf numFmtId="1" fontId="0" fillId="0" borderId="0" xfId="0" applyNumberFormat="1"/>
    <xf numFmtId="1" fontId="0" fillId="0" borderId="8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1" fontId="8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abSelected="1" workbookViewId="0">
      <selection activeCell="I35" sqref="I35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5" t="s">
        <v>1384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1377</v>
      </c>
      <c r="DN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94" t="s">
        <v>88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96" t="s">
        <v>138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 x14ac:dyDescent="0.3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89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99999999999999" hidden="1" customHeight="1" x14ac:dyDescent="0.3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2"/>
      <c r="B11" s="92"/>
      <c r="C11" s="85" t="s">
        <v>845</v>
      </c>
      <c r="D11" s="85"/>
      <c r="E11" s="85"/>
      <c r="F11" s="85"/>
      <c r="G11" s="85"/>
      <c r="H11" s="85"/>
      <c r="I11" s="85"/>
      <c r="J11" s="85"/>
      <c r="K11" s="85"/>
      <c r="L11" s="85" t="s">
        <v>848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845</v>
      </c>
      <c r="Y11" s="85"/>
      <c r="Z11" s="85"/>
      <c r="AA11" s="85"/>
      <c r="AB11" s="85"/>
      <c r="AC11" s="85"/>
      <c r="AD11" s="85"/>
      <c r="AE11" s="85"/>
      <c r="AF11" s="85"/>
      <c r="AG11" s="85" t="s">
        <v>848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1" t="s">
        <v>845</v>
      </c>
      <c r="AT11" s="81"/>
      <c r="AU11" s="81"/>
      <c r="AV11" s="81"/>
      <c r="AW11" s="81"/>
      <c r="AX11" s="81"/>
      <c r="AY11" s="81" t="s">
        <v>848</v>
      </c>
      <c r="AZ11" s="81"/>
      <c r="BA11" s="81"/>
      <c r="BB11" s="81"/>
      <c r="BC11" s="81"/>
      <c r="BD11" s="81"/>
      <c r="BE11" s="81"/>
      <c r="BF11" s="81"/>
      <c r="BG11" s="81"/>
      <c r="BH11" s="81" t="s">
        <v>845</v>
      </c>
      <c r="BI11" s="81"/>
      <c r="BJ11" s="81"/>
      <c r="BK11" s="81"/>
      <c r="BL11" s="81"/>
      <c r="BM11" s="81"/>
      <c r="BN11" s="81" t="s">
        <v>848</v>
      </c>
      <c r="BO11" s="81"/>
      <c r="BP11" s="81"/>
      <c r="BQ11" s="81"/>
      <c r="BR11" s="81"/>
      <c r="BS11" s="81"/>
      <c r="BT11" s="81"/>
      <c r="BU11" s="81"/>
      <c r="BV11" s="81"/>
      <c r="BW11" s="81" t="s">
        <v>845</v>
      </c>
      <c r="BX11" s="81"/>
      <c r="BY11" s="81"/>
      <c r="BZ11" s="81"/>
      <c r="CA11" s="81"/>
      <c r="CB11" s="81"/>
      <c r="CC11" s="81" t="s">
        <v>848</v>
      </c>
      <c r="CD11" s="81"/>
      <c r="CE11" s="81"/>
      <c r="CF11" s="81"/>
      <c r="CG11" s="81"/>
      <c r="CH11" s="81"/>
      <c r="CI11" s="81" t="s">
        <v>845</v>
      </c>
      <c r="CJ11" s="81"/>
      <c r="CK11" s="81"/>
      <c r="CL11" s="81"/>
      <c r="CM11" s="81"/>
      <c r="CN11" s="81"/>
      <c r="CO11" s="81"/>
      <c r="CP11" s="81"/>
      <c r="CQ11" s="81"/>
      <c r="CR11" s="81" t="s">
        <v>848</v>
      </c>
      <c r="CS11" s="81"/>
      <c r="CT11" s="81"/>
      <c r="CU11" s="81"/>
      <c r="CV11" s="81"/>
      <c r="CW11" s="81"/>
      <c r="CX11" s="81"/>
      <c r="CY11" s="81"/>
      <c r="CZ11" s="81"/>
      <c r="DA11" s="81" t="s">
        <v>845</v>
      </c>
      <c r="DB11" s="81"/>
      <c r="DC11" s="81"/>
      <c r="DD11" s="81"/>
      <c r="DE11" s="81"/>
      <c r="DF11" s="81"/>
      <c r="DG11" s="81" t="s">
        <v>848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 x14ac:dyDescent="0.3">
      <c r="A12" s="92"/>
      <c r="B12" s="92"/>
      <c r="C12" s="86" t="s">
        <v>22</v>
      </c>
      <c r="D12" s="86" t="s">
        <v>5</v>
      </c>
      <c r="E12" s="86" t="s">
        <v>6</v>
      </c>
      <c r="F12" s="86" t="s">
        <v>26</v>
      </c>
      <c r="G12" s="86" t="s">
        <v>7</v>
      </c>
      <c r="H12" s="86" t="s">
        <v>8</v>
      </c>
      <c r="I12" s="86" t="s">
        <v>23</v>
      </c>
      <c r="J12" s="86" t="s">
        <v>9</v>
      </c>
      <c r="K12" s="86" t="s">
        <v>10</v>
      </c>
      <c r="L12" s="86" t="s">
        <v>28</v>
      </c>
      <c r="M12" s="86" t="s">
        <v>6</v>
      </c>
      <c r="N12" s="86" t="s">
        <v>12</v>
      </c>
      <c r="O12" s="86" t="s">
        <v>24</v>
      </c>
      <c r="P12" s="86" t="s">
        <v>10</v>
      </c>
      <c r="Q12" s="86" t="s">
        <v>13</v>
      </c>
      <c r="R12" s="86" t="s">
        <v>25</v>
      </c>
      <c r="S12" s="86" t="s">
        <v>12</v>
      </c>
      <c r="T12" s="86" t="s">
        <v>7</v>
      </c>
      <c r="U12" s="86" t="s">
        <v>36</v>
      </c>
      <c r="V12" s="86" t="s">
        <v>14</v>
      </c>
      <c r="W12" s="86" t="s">
        <v>9</v>
      </c>
      <c r="X12" s="86" t="s">
        <v>44</v>
      </c>
      <c r="Y12" s="86"/>
      <c r="Z12" s="86"/>
      <c r="AA12" s="86" t="s">
        <v>45</v>
      </c>
      <c r="AB12" s="86"/>
      <c r="AC12" s="86"/>
      <c r="AD12" s="86" t="s">
        <v>46</v>
      </c>
      <c r="AE12" s="86"/>
      <c r="AF12" s="86"/>
      <c r="AG12" s="86" t="s">
        <v>47</v>
      </c>
      <c r="AH12" s="86"/>
      <c r="AI12" s="86"/>
      <c r="AJ12" s="86" t="s">
        <v>48</v>
      </c>
      <c r="AK12" s="86"/>
      <c r="AL12" s="86"/>
      <c r="AM12" s="86" t="s">
        <v>49</v>
      </c>
      <c r="AN12" s="86"/>
      <c r="AO12" s="86"/>
      <c r="AP12" s="84" t="s">
        <v>50</v>
      </c>
      <c r="AQ12" s="84"/>
      <c r="AR12" s="84"/>
      <c r="AS12" s="86" t="s">
        <v>51</v>
      </c>
      <c r="AT12" s="86"/>
      <c r="AU12" s="86"/>
      <c r="AV12" s="86" t="s">
        <v>52</v>
      </c>
      <c r="AW12" s="86"/>
      <c r="AX12" s="86"/>
      <c r="AY12" s="86" t="s">
        <v>53</v>
      </c>
      <c r="AZ12" s="86"/>
      <c r="BA12" s="86"/>
      <c r="BB12" s="86" t="s">
        <v>54</v>
      </c>
      <c r="BC12" s="86"/>
      <c r="BD12" s="86"/>
      <c r="BE12" s="86" t="s">
        <v>55</v>
      </c>
      <c r="BF12" s="86"/>
      <c r="BG12" s="86"/>
      <c r="BH12" s="84" t="s">
        <v>90</v>
      </c>
      <c r="BI12" s="84"/>
      <c r="BJ12" s="84"/>
      <c r="BK12" s="84" t="s">
        <v>91</v>
      </c>
      <c r="BL12" s="84"/>
      <c r="BM12" s="84"/>
      <c r="BN12" s="84" t="s">
        <v>92</v>
      </c>
      <c r="BO12" s="84"/>
      <c r="BP12" s="84"/>
      <c r="BQ12" s="84" t="s">
        <v>93</v>
      </c>
      <c r="BR12" s="84"/>
      <c r="BS12" s="84"/>
      <c r="BT12" s="84" t="s">
        <v>94</v>
      </c>
      <c r="BU12" s="84"/>
      <c r="BV12" s="84"/>
      <c r="BW12" s="84" t="s">
        <v>105</v>
      </c>
      <c r="BX12" s="84"/>
      <c r="BY12" s="84"/>
      <c r="BZ12" s="84" t="s">
        <v>106</v>
      </c>
      <c r="CA12" s="84"/>
      <c r="CB12" s="84"/>
      <c r="CC12" s="84" t="s">
        <v>107</v>
      </c>
      <c r="CD12" s="84"/>
      <c r="CE12" s="84"/>
      <c r="CF12" s="84" t="s">
        <v>108</v>
      </c>
      <c r="CG12" s="84"/>
      <c r="CH12" s="84"/>
      <c r="CI12" s="84" t="s">
        <v>109</v>
      </c>
      <c r="CJ12" s="84"/>
      <c r="CK12" s="84"/>
      <c r="CL12" s="84" t="s">
        <v>110</v>
      </c>
      <c r="CM12" s="84"/>
      <c r="CN12" s="84"/>
      <c r="CO12" s="84" t="s">
        <v>111</v>
      </c>
      <c r="CP12" s="84"/>
      <c r="CQ12" s="84"/>
      <c r="CR12" s="84" t="s">
        <v>112</v>
      </c>
      <c r="CS12" s="84"/>
      <c r="CT12" s="84"/>
      <c r="CU12" s="84" t="s">
        <v>113</v>
      </c>
      <c r="CV12" s="84"/>
      <c r="CW12" s="84"/>
      <c r="CX12" s="84" t="s">
        <v>114</v>
      </c>
      <c r="CY12" s="84"/>
      <c r="CZ12" s="84"/>
      <c r="DA12" s="84" t="s">
        <v>140</v>
      </c>
      <c r="DB12" s="84"/>
      <c r="DC12" s="84"/>
      <c r="DD12" s="84" t="s">
        <v>141</v>
      </c>
      <c r="DE12" s="84"/>
      <c r="DF12" s="84"/>
      <c r="DG12" s="84" t="s">
        <v>142</v>
      </c>
      <c r="DH12" s="84"/>
      <c r="DI12" s="84"/>
      <c r="DJ12" s="84" t="s">
        <v>143</v>
      </c>
      <c r="DK12" s="84"/>
      <c r="DL12" s="84"/>
      <c r="DM12" s="84" t="s">
        <v>144</v>
      </c>
      <c r="DN12" s="84"/>
      <c r="DO12" s="84"/>
    </row>
    <row r="13" spans="1:254" ht="60" customHeight="1" x14ac:dyDescent="0.3">
      <c r="A13" s="92"/>
      <c r="B13" s="92"/>
      <c r="C13" s="91" t="s">
        <v>842</v>
      </c>
      <c r="D13" s="91"/>
      <c r="E13" s="91"/>
      <c r="F13" s="91" t="s">
        <v>1336</v>
      </c>
      <c r="G13" s="91"/>
      <c r="H13" s="91"/>
      <c r="I13" s="91" t="s">
        <v>29</v>
      </c>
      <c r="J13" s="91"/>
      <c r="K13" s="91"/>
      <c r="L13" s="91" t="s">
        <v>37</v>
      </c>
      <c r="M13" s="91"/>
      <c r="N13" s="91"/>
      <c r="O13" s="91" t="s">
        <v>39</v>
      </c>
      <c r="P13" s="91"/>
      <c r="Q13" s="91"/>
      <c r="R13" s="91" t="s">
        <v>40</v>
      </c>
      <c r="S13" s="91"/>
      <c r="T13" s="91"/>
      <c r="U13" s="91" t="s">
        <v>43</v>
      </c>
      <c r="V13" s="91"/>
      <c r="W13" s="91"/>
      <c r="X13" s="91" t="s">
        <v>849</v>
      </c>
      <c r="Y13" s="91"/>
      <c r="Z13" s="91"/>
      <c r="AA13" s="91" t="s">
        <v>851</v>
      </c>
      <c r="AB13" s="91"/>
      <c r="AC13" s="91"/>
      <c r="AD13" s="91" t="s">
        <v>853</v>
      </c>
      <c r="AE13" s="91"/>
      <c r="AF13" s="91"/>
      <c r="AG13" s="91" t="s">
        <v>855</v>
      </c>
      <c r="AH13" s="91"/>
      <c r="AI13" s="91"/>
      <c r="AJ13" s="91" t="s">
        <v>857</v>
      </c>
      <c r="AK13" s="91"/>
      <c r="AL13" s="91"/>
      <c r="AM13" s="91" t="s">
        <v>861</v>
      </c>
      <c r="AN13" s="91"/>
      <c r="AO13" s="91"/>
      <c r="AP13" s="91" t="s">
        <v>862</v>
      </c>
      <c r="AQ13" s="91"/>
      <c r="AR13" s="91"/>
      <c r="AS13" s="91" t="s">
        <v>864</v>
      </c>
      <c r="AT13" s="91"/>
      <c r="AU13" s="91"/>
      <c r="AV13" s="91" t="s">
        <v>865</v>
      </c>
      <c r="AW13" s="91"/>
      <c r="AX13" s="91"/>
      <c r="AY13" s="91" t="s">
        <v>868</v>
      </c>
      <c r="AZ13" s="91"/>
      <c r="BA13" s="91"/>
      <c r="BB13" s="91" t="s">
        <v>869</v>
      </c>
      <c r="BC13" s="91"/>
      <c r="BD13" s="91"/>
      <c r="BE13" s="91" t="s">
        <v>872</v>
      </c>
      <c r="BF13" s="91"/>
      <c r="BG13" s="91"/>
      <c r="BH13" s="91" t="s">
        <v>873</v>
      </c>
      <c r="BI13" s="91"/>
      <c r="BJ13" s="91"/>
      <c r="BK13" s="91" t="s">
        <v>877</v>
      </c>
      <c r="BL13" s="91"/>
      <c r="BM13" s="91"/>
      <c r="BN13" s="91" t="s">
        <v>876</v>
      </c>
      <c r="BO13" s="91"/>
      <c r="BP13" s="91"/>
      <c r="BQ13" s="91" t="s">
        <v>878</v>
      </c>
      <c r="BR13" s="91"/>
      <c r="BS13" s="91"/>
      <c r="BT13" s="91" t="s">
        <v>879</v>
      </c>
      <c r="BU13" s="91"/>
      <c r="BV13" s="91"/>
      <c r="BW13" s="91" t="s">
        <v>881</v>
      </c>
      <c r="BX13" s="91"/>
      <c r="BY13" s="91"/>
      <c r="BZ13" s="91" t="s">
        <v>883</v>
      </c>
      <c r="CA13" s="91"/>
      <c r="CB13" s="91"/>
      <c r="CC13" s="91" t="s">
        <v>884</v>
      </c>
      <c r="CD13" s="91"/>
      <c r="CE13" s="91"/>
      <c r="CF13" s="91" t="s">
        <v>885</v>
      </c>
      <c r="CG13" s="91"/>
      <c r="CH13" s="91"/>
      <c r="CI13" s="91" t="s">
        <v>887</v>
      </c>
      <c r="CJ13" s="91"/>
      <c r="CK13" s="91"/>
      <c r="CL13" s="91" t="s">
        <v>126</v>
      </c>
      <c r="CM13" s="91"/>
      <c r="CN13" s="91"/>
      <c r="CO13" s="91" t="s">
        <v>128</v>
      </c>
      <c r="CP13" s="91"/>
      <c r="CQ13" s="91"/>
      <c r="CR13" s="91" t="s">
        <v>888</v>
      </c>
      <c r="CS13" s="91"/>
      <c r="CT13" s="91"/>
      <c r="CU13" s="91" t="s">
        <v>133</v>
      </c>
      <c r="CV13" s="91"/>
      <c r="CW13" s="91"/>
      <c r="CX13" s="91" t="s">
        <v>889</v>
      </c>
      <c r="CY13" s="91"/>
      <c r="CZ13" s="91"/>
      <c r="DA13" s="91" t="s">
        <v>890</v>
      </c>
      <c r="DB13" s="91"/>
      <c r="DC13" s="91"/>
      <c r="DD13" s="91" t="s">
        <v>894</v>
      </c>
      <c r="DE13" s="91"/>
      <c r="DF13" s="91"/>
      <c r="DG13" s="91" t="s">
        <v>896</v>
      </c>
      <c r="DH13" s="91"/>
      <c r="DI13" s="91"/>
      <c r="DJ13" s="91" t="s">
        <v>898</v>
      </c>
      <c r="DK13" s="91"/>
      <c r="DL13" s="91"/>
      <c r="DM13" s="91" t="s">
        <v>900</v>
      </c>
      <c r="DN13" s="91"/>
      <c r="DO13" s="91"/>
    </row>
    <row r="14" spans="1:254" ht="111.75" customHeight="1" x14ac:dyDescent="0.3">
      <c r="A14" s="92"/>
      <c r="B14" s="92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192</v>
      </c>
      <c r="BK14" s="55" t="s">
        <v>875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1320</v>
      </c>
      <c r="BS14" s="55" t="s">
        <v>1321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6" x14ac:dyDescent="0.3">
      <c r="A15" s="20">
        <v>1</v>
      </c>
      <c r="B15" s="67" t="s">
        <v>1385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68" t="s">
        <v>1393</v>
      </c>
      <c r="C16" s="9">
        <v>1</v>
      </c>
      <c r="D16" s="9"/>
      <c r="E16" s="9"/>
      <c r="F16" s="66">
        <v>1</v>
      </c>
      <c r="G16" s="66"/>
      <c r="H16" s="66"/>
      <c r="I16" s="66">
        <v>1</v>
      </c>
      <c r="J16" s="66"/>
      <c r="K16" s="66"/>
      <c r="L16" s="66">
        <v>1</v>
      </c>
      <c r="M16" s="66"/>
      <c r="N16" s="66"/>
      <c r="O16" s="66">
        <v>1</v>
      </c>
      <c r="P16" s="66"/>
      <c r="Q16" s="66"/>
      <c r="R16" s="66">
        <v>1</v>
      </c>
      <c r="S16" s="66"/>
      <c r="T16" s="66"/>
      <c r="U16" s="66">
        <v>1</v>
      </c>
      <c r="V16" s="66"/>
      <c r="W16" s="66"/>
      <c r="X16" s="66">
        <v>1</v>
      </c>
      <c r="Y16" s="66"/>
      <c r="Z16" s="66"/>
      <c r="AA16" s="66">
        <v>1</v>
      </c>
      <c r="AB16" s="66"/>
      <c r="AC16" s="66"/>
      <c r="AD16" s="66">
        <v>1</v>
      </c>
      <c r="AE16" s="66"/>
      <c r="AF16" s="66"/>
      <c r="AG16" s="66">
        <v>1</v>
      </c>
      <c r="AH16" s="66"/>
      <c r="AI16" s="66"/>
      <c r="AJ16" s="66">
        <v>1</v>
      </c>
      <c r="AK16" s="66"/>
      <c r="AL16" s="66"/>
      <c r="AM16" s="66">
        <v>1</v>
      </c>
      <c r="AN16" s="66"/>
      <c r="AO16" s="66"/>
      <c r="AP16" s="66">
        <v>1</v>
      </c>
      <c r="AQ16" s="66"/>
      <c r="AR16" s="66"/>
      <c r="AS16" s="66">
        <v>1</v>
      </c>
      <c r="AT16" s="66"/>
      <c r="AU16" s="66"/>
      <c r="AV16" s="66">
        <v>1</v>
      </c>
      <c r="AW16" s="66"/>
      <c r="AX16" s="66"/>
      <c r="AY16" s="66">
        <v>1</v>
      </c>
      <c r="AZ16" s="66"/>
      <c r="BA16" s="66"/>
      <c r="BB16" s="66">
        <v>1</v>
      </c>
      <c r="BC16" s="66"/>
      <c r="BD16" s="66"/>
      <c r="BE16" s="66">
        <v>1</v>
      </c>
      <c r="BF16" s="66"/>
      <c r="BG16" s="66"/>
      <c r="BH16" s="66">
        <v>1</v>
      </c>
      <c r="BI16" s="66"/>
      <c r="BJ16" s="66"/>
      <c r="BK16" s="66">
        <v>1</v>
      </c>
      <c r="BL16" s="66"/>
      <c r="BM16" s="66"/>
      <c r="BN16" s="66">
        <v>1</v>
      </c>
      <c r="BO16" s="66"/>
      <c r="BP16" s="66"/>
      <c r="BQ16" s="66">
        <v>1</v>
      </c>
      <c r="BR16" s="66"/>
      <c r="BS16" s="66"/>
      <c r="BT16" s="66">
        <v>1</v>
      </c>
      <c r="BU16" s="66"/>
      <c r="BV16" s="66"/>
      <c r="BW16" s="66">
        <v>1</v>
      </c>
      <c r="BX16" s="66"/>
      <c r="BY16" s="66"/>
      <c r="BZ16" s="66">
        <v>1</v>
      </c>
      <c r="CA16" s="66"/>
      <c r="CB16" s="66"/>
      <c r="CC16" s="66">
        <v>1</v>
      </c>
      <c r="CD16" s="66"/>
      <c r="CE16" s="66"/>
      <c r="CF16" s="66">
        <v>1</v>
      </c>
      <c r="CG16" s="66"/>
      <c r="CH16" s="66"/>
      <c r="CI16" s="66">
        <v>1</v>
      </c>
      <c r="CJ16" s="66"/>
      <c r="CK16" s="66"/>
      <c r="CL16" s="66">
        <v>1</v>
      </c>
      <c r="CM16" s="66"/>
      <c r="CN16" s="66"/>
      <c r="CO16" s="66">
        <v>1</v>
      </c>
      <c r="CP16" s="66"/>
      <c r="CQ16" s="66"/>
      <c r="CR16" s="66">
        <v>1</v>
      </c>
      <c r="CS16" s="66"/>
      <c r="CT16" s="66"/>
      <c r="CU16" s="66">
        <v>1</v>
      </c>
      <c r="CV16" s="66"/>
      <c r="CW16" s="66"/>
      <c r="CX16" s="66">
        <v>1</v>
      </c>
      <c r="CY16" s="66"/>
      <c r="CZ16" s="66"/>
      <c r="DA16" s="66">
        <v>1</v>
      </c>
      <c r="DB16" s="66"/>
      <c r="DC16" s="66"/>
      <c r="DD16" s="66">
        <v>1</v>
      </c>
      <c r="DE16" s="66"/>
      <c r="DF16" s="66"/>
      <c r="DG16" s="66">
        <v>1</v>
      </c>
      <c r="DH16" s="66"/>
      <c r="DI16" s="66"/>
      <c r="DJ16" s="66">
        <v>1</v>
      </c>
      <c r="DK16" s="66"/>
      <c r="DL16" s="66"/>
      <c r="DM16" s="66">
        <v>1</v>
      </c>
      <c r="DN16" s="66"/>
      <c r="DO16" s="66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68" t="s">
        <v>1392</v>
      </c>
      <c r="C17" s="9">
        <v>1</v>
      </c>
      <c r="D17" s="9"/>
      <c r="E17" s="9"/>
      <c r="F17" s="66">
        <v>1</v>
      </c>
      <c r="G17" s="66"/>
      <c r="H17" s="66"/>
      <c r="I17" s="66">
        <v>1</v>
      </c>
      <c r="J17" s="66"/>
      <c r="K17" s="66"/>
      <c r="L17" s="66">
        <v>1</v>
      </c>
      <c r="M17" s="66"/>
      <c r="N17" s="66"/>
      <c r="O17" s="66">
        <v>1</v>
      </c>
      <c r="P17" s="66"/>
      <c r="Q17" s="66"/>
      <c r="R17" s="66">
        <v>1</v>
      </c>
      <c r="S17" s="66"/>
      <c r="T17" s="66"/>
      <c r="U17" s="66">
        <v>1</v>
      </c>
      <c r="V17" s="66"/>
      <c r="W17" s="66"/>
      <c r="X17" s="66">
        <v>1</v>
      </c>
      <c r="Y17" s="66"/>
      <c r="Z17" s="66"/>
      <c r="AA17" s="66">
        <v>1</v>
      </c>
      <c r="AB17" s="66"/>
      <c r="AC17" s="66"/>
      <c r="AD17" s="66">
        <v>1</v>
      </c>
      <c r="AE17" s="66"/>
      <c r="AF17" s="66"/>
      <c r="AG17" s="66">
        <v>1</v>
      </c>
      <c r="AH17" s="66"/>
      <c r="AI17" s="66"/>
      <c r="AJ17" s="66">
        <v>1</v>
      </c>
      <c r="AK17" s="66"/>
      <c r="AL17" s="66"/>
      <c r="AM17" s="66">
        <v>1</v>
      </c>
      <c r="AN17" s="66"/>
      <c r="AO17" s="66"/>
      <c r="AP17" s="66">
        <v>1</v>
      </c>
      <c r="AQ17" s="66"/>
      <c r="AR17" s="66"/>
      <c r="AS17" s="66">
        <v>1</v>
      </c>
      <c r="AT17" s="66"/>
      <c r="AU17" s="66"/>
      <c r="AV17" s="66">
        <v>1</v>
      </c>
      <c r="AW17" s="66"/>
      <c r="AX17" s="66"/>
      <c r="AY17" s="66">
        <v>1</v>
      </c>
      <c r="AZ17" s="66"/>
      <c r="BA17" s="66"/>
      <c r="BB17" s="66">
        <v>1</v>
      </c>
      <c r="BC17" s="66"/>
      <c r="BD17" s="66"/>
      <c r="BE17" s="66">
        <v>1</v>
      </c>
      <c r="BF17" s="66"/>
      <c r="BG17" s="66"/>
      <c r="BH17" s="66">
        <v>1</v>
      </c>
      <c r="BI17" s="66"/>
      <c r="BJ17" s="66"/>
      <c r="BK17" s="66">
        <v>1</v>
      </c>
      <c r="BL17" s="66"/>
      <c r="BM17" s="66"/>
      <c r="BN17" s="66">
        <v>1</v>
      </c>
      <c r="BO17" s="66"/>
      <c r="BP17" s="66"/>
      <c r="BQ17" s="66">
        <v>1</v>
      </c>
      <c r="BR17" s="66"/>
      <c r="BS17" s="66"/>
      <c r="BT17" s="66">
        <v>1</v>
      </c>
      <c r="BU17" s="66"/>
      <c r="BV17" s="66"/>
      <c r="BW17" s="66">
        <v>1</v>
      </c>
      <c r="BX17" s="66"/>
      <c r="BY17" s="66"/>
      <c r="BZ17" s="66">
        <v>1</v>
      </c>
      <c r="CA17" s="66"/>
      <c r="CB17" s="66"/>
      <c r="CC17" s="66">
        <v>1</v>
      </c>
      <c r="CD17" s="66"/>
      <c r="CE17" s="66"/>
      <c r="CF17" s="66">
        <v>1</v>
      </c>
      <c r="CG17" s="66"/>
      <c r="CH17" s="66"/>
      <c r="CI17" s="66">
        <v>1</v>
      </c>
      <c r="CJ17" s="66"/>
      <c r="CK17" s="66"/>
      <c r="CL17" s="66">
        <v>1</v>
      </c>
      <c r="CM17" s="66"/>
      <c r="CN17" s="66"/>
      <c r="CO17" s="66">
        <v>1</v>
      </c>
      <c r="CP17" s="66"/>
      <c r="CQ17" s="66"/>
      <c r="CR17" s="66">
        <v>1</v>
      </c>
      <c r="CS17" s="66"/>
      <c r="CT17" s="66"/>
      <c r="CU17" s="66">
        <v>1</v>
      </c>
      <c r="CV17" s="66"/>
      <c r="CW17" s="66"/>
      <c r="CX17" s="66">
        <v>1</v>
      </c>
      <c r="CY17" s="66"/>
      <c r="CZ17" s="66"/>
      <c r="DA17" s="66">
        <v>1</v>
      </c>
      <c r="DB17" s="66"/>
      <c r="DC17" s="66"/>
      <c r="DD17" s="66">
        <v>1</v>
      </c>
      <c r="DE17" s="66"/>
      <c r="DF17" s="66"/>
      <c r="DG17" s="66">
        <v>1</v>
      </c>
      <c r="DH17" s="66"/>
      <c r="DI17" s="66"/>
      <c r="DJ17" s="66">
        <v>1</v>
      </c>
      <c r="DK17" s="66"/>
      <c r="DL17" s="66"/>
      <c r="DM17" s="66">
        <v>1</v>
      </c>
      <c r="DN17" s="66"/>
      <c r="DO17" s="66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68" t="s">
        <v>1386</v>
      </c>
      <c r="C18" s="9"/>
      <c r="D18" s="9">
        <v>1</v>
      </c>
      <c r="E18" s="9"/>
      <c r="F18" s="66"/>
      <c r="G18" s="66">
        <v>1</v>
      </c>
      <c r="H18" s="66"/>
      <c r="I18" s="66"/>
      <c r="J18" s="66">
        <v>1</v>
      </c>
      <c r="K18" s="66"/>
      <c r="L18" s="66"/>
      <c r="M18" s="66">
        <v>1</v>
      </c>
      <c r="N18" s="66"/>
      <c r="O18" s="66"/>
      <c r="P18" s="66">
        <v>1</v>
      </c>
      <c r="Q18" s="66"/>
      <c r="R18" s="66"/>
      <c r="S18" s="66">
        <v>1</v>
      </c>
      <c r="T18" s="66"/>
      <c r="U18" s="66"/>
      <c r="V18" s="66">
        <v>1</v>
      </c>
      <c r="W18" s="66"/>
      <c r="X18" s="66"/>
      <c r="Y18" s="66">
        <v>1</v>
      </c>
      <c r="Z18" s="66"/>
      <c r="AA18" s="66"/>
      <c r="AB18" s="66">
        <v>1</v>
      </c>
      <c r="AC18" s="66"/>
      <c r="AD18" s="66"/>
      <c r="AE18" s="66">
        <v>1</v>
      </c>
      <c r="AF18" s="66"/>
      <c r="AG18" s="66"/>
      <c r="AH18" s="66">
        <v>1</v>
      </c>
      <c r="AI18" s="66"/>
      <c r="AJ18" s="66"/>
      <c r="AK18" s="66">
        <v>1</v>
      </c>
      <c r="AL18" s="66"/>
      <c r="AM18" s="66"/>
      <c r="AN18" s="66">
        <v>1</v>
      </c>
      <c r="AO18" s="66"/>
      <c r="AP18" s="66"/>
      <c r="AQ18" s="66">
        <v>1</v>
      </c>
      <c r="AR18" s="66"/>
      <c r="AS18" s="66"/>
      <c r="AT18" s="66">
        <v>1</v>
      </c>
      <c r="AU18" s="66"/>
      <c r="AV18" s="66"/>
      <c r="AW18" s="66">
        <v>1</v>
      </c>
      <c r="AX18" s="66"/>
      <c r="AY18" s="66"/>
      <c r="AZ18" s="66">
        <v>1</v>
      </c>
      <c r="BA18" s="66"/>
      <c r="BB18" s="66"/>
      <c r="BC18" s="66">
        <v>1</v>
      </c>
      <c r="BD18" s="66"/>
      <c r="BE18" s="66"/>
      <c r="BF18" s="66">
        <v>1</v>
      </c>
      <c r="BG18" s="66"/>
      <c r="BH18" s="66"/>
      <c r="BI18" s="66">
        <v>1</v>
      </c>
      <c r="BJ18" s="66"/>
      <c r="BK18" s="66"/>
      <c r="BL18" s="66">
        <v>1</v>
      </c>
      <c r="BM18" s="66"/>
      <c r="BN18" s="66"/>
      <c r="BO18" s="66">
        <v>1</v>
      </c>
      <c r="BP18" s="66"/>
      <c r="BQ18" s="66"/>
      <c r="BR18" s="66">
        <v>1</v>
      </c>
      <c r="BS18" s="66"/>
      <c r="BT18" s="66"/>
      <c r="BU18" s="66">
        <v>1</v>
      </c>
      <c r="BV18" s="66"/>
      <c r="BW18" s="66"/>
      <c r="BX18" s="66">
        <v>1</v>
      </c>
      <c r="BY18" s="66"/>
      <c r="BZ18" s="66"/>
      <c r="CA18" s="66">
        <v>1</v>
      </c>
      <c r="CB18" s="66"/>
      <c r="CC18" s="66"/>
      <c r="CD18" s="66">
        <v>1</v>
      </c>
      <c r="CE18" s="66"/>
      <c r="CF18" s="66"/>
      <c r="CG18" s="66">
        <v>1</v>
      </c>
      <c r="CH18" s="66"/>
      <c r="CI18" s="66"/>
      <c r="CJ18" s="66">
        <v>1</v>
      </c>
      <c r="CK18" s="66"/>
      <c r="CL18" s="66"/>
      <c r="CM18" s="66">
        <v>1</v>
      </c>
      <c r="CN18" s="66"/>
      <c r="CO18" s="66"/>
      <c r="CP18" s="66">
        <v>1</v>
      </c>
      <c r="CQ18" s="66"/>
      <c r="CR18" s="66"/>
      <c r="CS18" s="66">
        <v>1</v>
      </c>
      <c r="CT18" s="66"/>
      <c r="CU18" s="66"/>
      <c r="CV18" s="66">
        <v>1</v>
      </c>
      <c r="CW18" s="66"/>
      <c r="CX18" s="66"/>
      <c r="CY18" s="66">
        <v>1</v>
      </c>
      <c r="CZ18" s="66"/>
      <c r="DA18" s="66"/>
      <c r="DB18" s="66">
        <v>1</v>
      </c>
      <c r="DC18" s="66"/>
      <c r="DD18" s="66"/>
      <c r="DE18" s="66">
        <v>1</v>
      </c>
      <c r="DF18" s="66"/>
      <c r="DG18" s="66"/>
      <c r="DH18" s="66">
        <v>1</v>
      </c>
      <c r="DI18" s="66"/>
      <c r="DJ18" s="66"/>
      <c r="DK18" s="66">
        <v>1</v>
      </c>
      <c r="DL18" s="66"/>
      <c r="DM18" s="66"/>
      <c r="DN18" s="66">
        <v>1</v>
      </c>
      <c r="DO18" s="66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68" t="s">
        <v>1387</v>
      </c>
      <c r="C19" s="9"/>
      <c r="D19" s="9">
        <v>1</v>
      </c>
      <c r="E19" s="9"/>
      <c r="F19" s="66"/>
      <c r="G19" s="66">
        <v>1</v>
      </c>
      <c r="H19" s="66"/>
      <c r="I19" s="66"/>
      <c r="J19" s="66">
        <v>1</v>
      </c>
      <c r="K19" s="66"/>
      <c r="L19" s="66"/>
      <c r="M19" s="66">
        <v>1</v>
      </c>
      <c r="N19" s="66"/>
      <c r="O19" s="66"/>
      <c r="P19" s="66">
        <v>1</v>
      </c>
      <c r="Q19" s="66"/>
      <c r="R19" s="66"/>
      <c r="S19" s="66">
        <v>1</v>
      </c>
      <c r="T19" s="66"/>
      <c r="U19" s="66"/>
      <c r="V19" s="66">
        <v>1</v>
      </c>
      <c r="W19" s="66"/>
      <c r="X19" s="66"/>
      <c r="Y19" s="66">
        <v>1</v>
      </c>
      <c r="Z19" s="66"/>
      <c r="AA19" s="66"/>
      <c r="AB19" s="66">
        <v>1</v>
      </c>
      <c r="AC19" s="66"/>
      <c r="AD19" s="66"/>
      <c r="AE19" s="66">
        <v>1</v>
      </c>
      <c r="AF19" s="66"/>
      <c r="AG19" s="66"/>
      <c r="AH19" s="66">
        <v>1</v>
      </c>
      <c r="AI19" s="66"/>
      <c r="AJ19" s="66"/>
      <c r="AK19" s="66">
        <v>1</v>
      </c>
      <c r="AL19" s="66"/>
      <c r="AM19" s="66"/>
      <c r="AN19" s="66">
        <v>1</v>
      </c>
      <c r="AO19" s="66"/>
      <c r="AP19" s="66"/>
      <c r="AQ19" s="66">
        <v>1</v>
      </c>
      <c r="AR19" s="66"/>
      <c r="AS19" s="66"/>
      <c r="AT19" s="66">
        <v>1</v>
      </c>
      <c r="AU19" s="66"/>
      <c r="AV19" s="66"/>
      <c r="AW19" s="66">
        <v>1</v>
      </c>
      <c r="AX19" s="66"/>
      <c r="AY19" s="66"/>
      <c r="AZ19" s="66">
        <v>1</v>
      </c>
      <c r="BA19" s="66"/>
      <c r="BB19" s="66"/>
      <c r="BC19" s="66">
        <v>1</v>
      </c>
      <c r="BD19" s="66"/>
      <c r="BE19" s="66"/>
      <c r="BF19" s="66">
        <v>1</v>
      </c>
      <c r="BG19" s="66"/>
      <c r="BH19" s="66"/>
      <c r="BI19" s="66">
        <v>1</v>
      </c>
      <c r="BJ19" s="66"/>
      <c r="BK19" s="66"/>
      <c r="BL19" s="66">
        <v>1</v>
      </c>
      <c r="BM19" s="66"/>
      <c r="BN19" s="66"/>
      <c r="BO19" s="66">
        <v>1</v>
      </c>
      <c r="BP19" s="66"/>
      <c r="BQ19" s="66"/>
      <c r="BR19" s="66">
        <v>1</v>
      </c>
      <c r="BS19" s="66"/>
      <c r="BT19" s="66"/>
      <c r="BU19" s="66">
        <v>1</v>
      </c>
      <c r="BV19" s="66"/>
      <c r="BW19" s="66"/>
      <c r="BX19" s="66">
        <v>1</v>
      </c>
      <c r="BY19" s="66"/>
      <c r="BZ19" s="66"/>
      <c r="CA19" s="66">
        <v>1</v>
      </c>
      <c r="CB19" s="66"/>
      <c r="CC19" s="66"/>
      <c r="CD19" s="66">
        <v>1</v>
      </c>
      <c r="CE19" s="66"/>
      <c r="CF19" s="66"/>
      <c r="CG19" s="66">
        <v>1</v>
      </c>
      <c r="CH19" s="66"/>
      <c r="CI19" s="66"/>
      <c r="CJ19" s="66">
        <v>1</v>
      </c>
      <c r="CK19" s="66"/>
      <c r="CL19" s="66"/>
      <c r="CM19" s="66">
        <v>1</v>
      </c>
      <c r="CN19" s="66"/>
      <c r="CO19" s="66"/>
      <c r="CP19" s="66">
        <v>1</v>
      </c>
      <c r="CQ19" s="66"/>
      <c r="CR19" s="66"/>
      <c r="CS19" s="66">
        <v>1</v>
      </c>
      <c r="CT19" s="66"/>
      <c r="CU19" s="66"/>
      <c r="CV19" s="66">
        <v>1</v>
      </c>
      <c r="CW19" s="66"/>
      <c r="CX19" s="66"/>
      <c r="CY19" s="66">
        <v>1</v>
      </c>
      <c r="CZ19" s="66"/>
      <c r="DA19" s="66"/>
      <c r="DB19" s="66">
        <v>1</v>
      </c>
      <c r="DC19" s="66"/>
      <c r="DD19" s="66"/>
      <c r="DE19" s="66">
        <v>1</v>
      </c>
      <c r="DF19" s="66"/>
      <c r="DG19" s="66"/>
      <c r="DH19" s="66">
        <v>1</v>
      </c>
      <c r="DI19" s="66"/>
      <c r="DJ19" s="66"/>
      <c r="DK19" s="66">
        <v>1</v>
      </c>
      <c r="DL19" s="66"/>
      <c r="DM19" s="66"/>
      <c r="DN19" s="66">
        <v>1</v>
      </c>
      <c r="DO19" s="66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68" t="s">
        <v>1388</v>
      </c>
      <c r="C20" s="9">
        <v>1</v>
      </c>
      <c r="D20" s="9"/>
      <c r="E20" s="9"/>
      <c r="F20" s="66">
        <v>1</v>
      </c>
      <c r="G20" s="66"/>
      <c r="H20" s="66"/>
      <c r="I20" s="66">
        <v>1</v>
      </c>
      <c r="J20" s="66"/>
      <c r="K20" s="66"/>
      <c r="L20" s="66">
        <v>1</v>
      </c>
      <c r="M20" s="66"/>
      <c r="N20" s="66"/>
      <c r="O20" s="66">
        <v>1</v>
      </c>
      <c r="P20" s="66"/>
      <c r="Q20" s="66"/>
      <c r="R20" s="66">
        <v>1</v>
      </c>
      <c r="S20" s="66"/>
      <c r="T20" s="66"/>
      <c r="U20" s="66">
        <v>1</v>
      </c>
      <c r="V20" s="66"/>
      <c r="W20" s="66"/>
      <c r="X20" s="66">
        <v>1</v>
      </c>
      <c r="Y20" s="66"/>
      <c r="Z20" s="66"/>
      <c r="AA20" s="66">
        <v>1</v>
      </c>
      <c r="AB20" s="66"/>
      <c r="AC20" s="66"/>
      <c r="AD20" s="66">
        <v>1</v>
      </c>
      <c r="AE20" s="66"/>
      <c r="AF20" s="66"/>
      <c r="AG20" s="66">
        <v>1</v>
      </c>
      <c r="AH20" s="66"/>
      <c r="AI20" s="66"/>
      <c r="AJ20" s="66">
        <v>1</v>
      </c>
      <c r="AK20" s="66"/>
      <c r="AL20" s="66"/>
      <c r="AM20" s="66">
        <v>1</v>
      </c>
      <c r="AN20" s="66"/>
      <c r="AO20" s="66"/>
      <c r="AP20" s="66">
        <v>1</v>
      </c>
      <c r="AQ20" s="66"/>
      <c r="AR20" s="66"/>
      <c r="AS20" s="66">
        <v>1</v>
      </c>
      <c r="AT20" s="66"/>
      <c r="AU20" s="66"/>
      <c r="AV20" s="66">
        <v>1</v>
      </c>
      <c r="AW20" s="66"/>
      <c r="AX20" s="66"/>
      <c r="AY20" s="66">
        <v>1</v>
      </c>
      <c r="AZ20" s="66"/>
      <c r="BA20" s="66"/>
      <c r="BB20" s="66">
        <v>1</v>
      </c>
      <c r="BC20" s="66"/>
      <c r="BD20" s="66"/>
      <c r="BE20" s="66">
        <v>1</v>
      </c>
      <c r="BF20" s="66"/>
      <c r="BG20" s="66"/>
      <c r="BH20" s="66">
        <v>1</v>
      </c>
      <c r="BI20" s="66"/>
      <c r="BJ20" s="66"/>
      <c r="BK20" s="66">
        <v>1</v>
      </c>
      <c r="BL20" s="66"/>
      <c r="BM20" s="66"/>
      <c r="BN20" s="66">
        <v>1</v>
      </c>
      <c r="BO20" s="66"/>
      <c r="BP20" s="66"/>
      <c r="BQ20" s="66">
        <v>1</v>
      </c>
      <c r="BR20" s="66"/>
      <c r="BS20" s="66"/>
      <c r="BT20" s="66">
        <v>1</v>
      </c>
      <c r="BU20" s="66"/>
      <c r="BV20" s="66"/>
      <c r="BW20" s="66">
        <v>1</v>
      </c>
      <c r="BX20" s="66"/>
      <c r="BY20" s="66"/>
      <c r="BZ20" s="66">
        <v>1</v>
      </c>
      <c r="CA20" s="66"/>
      <c r="CB20" s="66"/>
      <c r="CC20" s="66">
        <v>1</v>
      </c>
      <c r="CD20" s="66"/>
      <c r="CE20" s="66"/>
      <c r="CF20" s="66">
        <v>1</v>
      </c>
      <c r="CG20" s="66"/>
      <c r="CH20" s="66"/>
      <c r="CI20" s="66">
        <v>1</v>
      </c>
      <c r="CJ20" s="66"/>
      <c r="CK20" s="66"/>
      <c r="CL20" s="66">
        <v>1</v>
      </c>
      <c r="CM20" s="66"/>
      <c r="CN20" s="66"/>
      <c r="CO20" s="66">
        <v>1</v>
      </c>
      <c r="CP20" s="66"/>
      <c r="CQ20" s="66"/>
      <c r="CR20" s="66">
        <v>1</v>
      </c>
      <c r="CS20" s="66"/>
      <c r="CT20" s="66"/>
      <c r="CU20" s="66">
        <v>1</v>
      </c>
      <c r="CV20" s="66"/>
      <c r="CW20" s="66"/>
      <c r="CX20" s="66">
        <v>1</v>
      </c>
      <c r="CY20" s="66"/>
      <c r="CZ20" s="66"/>
      <c r="DA20" s="66">
        <v>1</v>
      </c>
      <c r="DB20" s="66"/>
      <c r="DC20" s="66"/>
      <c r="DD20" s="66">
        <v>1</v>
      </c>
      <c r="DE20" s="66"/>
      <c r="DF20" s="66"/>
      <c r="DG20" s="66">
        <v>1</v>
      </c>
      <c r="DH20" s="66"/>
      <c r="DI20" s="66"/>
      <c r="DJ20" s="66">
        <v>1</v>
      </c>
      <c r="DK20" s="66"/>
      <c r="DL20" s="66"/>
      <c r="DM20" s="66">
        <v>1</v>
      </c>
      <c r="DN20" s="66"/>
      <c r="DO20" s="66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68" t="s">
        <v>1394</v>
      </c>
      <c r="C21" s="9">
        <v>1</v>
      </c>
      <c r="D21" s="9"/>
      <c r="E21" s="9"/>
      <c r="F21" s="66">
        <v>1</v>
      </c>
      <c r="G21" s="66"/>
      <c r="H21" s="66"/>
      <c r="I21" s="66">
        <v>1</v>
      </c>
      <c r="J21" s="66"/>
      <c r="K21" s="66"/>
      <c r="L21" s="66">
        <v>1</v>
      </c>
      <c r="M21" s="66"/>
      <c r="N21" s="66"/>
      <c r="O21" s="66">
        <v>1</v>
      </c>
      <c r="P21" s="66"/>
      <c r="Q21" s="66"/>
      <c r="R21" s="66">
        <v>1</v>
      </c>
      <c r="S21" s="66"/>
      <c r="T21" s="66"/>
      <c r="U21" s="66">
        <v>1</v>
      </c>
      <c r="V21" s="66"/>
      <c r="W21" s="66"/>
      <c r="X21" s="66">
        <v>1</v>
      </c>
      <c r="Y21" s="66"/>
      <c r="Z21" s="66"/>
      <c r="AA21" s="66">
        <v>1</v>
      </c>
      <c r="AB21" s="66"/>
      <c r="AC21" s="66"/>
      <c r="AD21" s="66">
        <v>1</v>
      </c>
      <c r="AE21" s="66"/>
      <c r="AF21" s="66"/>
      <c r="AG21" s="66">
        <v>1</v>
      </c>
      <c r="AH21" s="66"/>
      <c r="AI21" s="66"/>
      <c r="AJ21" s="66">
        <v>1</v>
      </c>
      <c r="AK21" s="66"/>
      <c r="AL21" s="66"/>
      <c r="AM21" s="66">
        <v>1</v>
      </c>
      <c r="AN21" s="66"/>
      <c r="AO21" s="66"/>
      <c r="AP21" s="66">
        <v>1</v>
      </c>
      <c r="AQ21" s="66"/>
      <c r="AR21" s="66"/>
      <c r="AS21" s="66">
        <v>1</v>
      </c>
      <c r="AT21" s="66"/>
      <c r="AU21" s="66"/>
      <c r="AV21" s="66">
        <v>1</v>
      </c>
      <c r="AW21" s="66"/>
      <c r="AX21" s="66"/>
      <c r="AY21" s="66">
        <v>1</v>
      </c>
      <c r="AZ21" s="66"/>
      <c r="BA21" s="66"/>
      <c r="BB21" s="66">
        <v>1</v>
      </c>
      <c r="BC21" s="66"/>
      <c r="BD21" s="66"/>
      <c r="BE21" s="66">
        <v>1</v>
      </c>
      <c r="BF21" s="66"/>
      <c r="BG21" s="66"/>
      <c r="BH21" s="66">
        <v>1</v>
      </c>
      <c r="BI21" s="66"/>
      <c r="BJ21" s="66"/>
      <c r="BK21" s="66">
        <v>1</v>
      </c>
      <c r="BL21" s="66"/>
      <c r="BM21" s="66"/>
      <c r="BN21" s="66">
        <v>1</v>
      </c>
      <c r="BO21" s="66"/>
      <c r="BP21" s="66"/>
      <c r="BQ21" s="66">
        <v>1</v>
      </c>
      <c r="BR21" s="66"/>
      <c r="BS21" s="66"/>
      <c r="BT21" s="66">
        <v>1</v>
      </c>
      <c r="BU21" s="66"/>
      <c r="BV21" s="66"/>
      <c r="BW21" s="66">
        <v>1</v>
      </c>
      <c r="BX21" s="66"/>
      <c r="BY21" s="66"/>
      <c r="BZ21" s="66">
        <v>1</v>
      </c>
      <c r="CA21" s="66"/>
      <c r="CB21" s="66"/>
      <c r="CC21" s="66">
        <v>1</v>
      </c>
      <c r="CD21" s="66"/>
      <c r="CE21" s="66"/>
      <c r="CF21" s="66">
        <v>1</v>
      </c>
      <c r="CG21" s="66"/>
      <c r="CH21" s="66"/>
      <c r="CI21" s="66">
        <v>1</v>
      </c>
      <c r="CJ21" s="66"/>
      <c r="CK21" s="66"/>
      <c r="CL21" s="66">
        <v>1</v>
      </c>
      <c r="CM21" s="66"/>
      <c r="CN21" s="66"/>
      <c r="CO21" s="66">
        <v>1</v>
      </c>
      <c r="CP21" s="66"/>
      <c r="CQ21" s="66"/>
      <c r="CR21" s="66">
        <v>1</v>
      </c>
      <c r="CS21" s="66"/>
      <c r="CT21" s="66"/>
      <c r="CU21" s="66">
        <v>1</v>
      </c>
      <c r="CV21" s="66"/>
      <c r="CW21" s="66"/>
      <c r="CX21" s="66">
        <v>1</v>
      </c>
      <c r="CY21" s="66"/>
      <c r="CZ21" s="66"/>
      <c r="DA21" s="66">
        <v>1</v>
      </c>
      <c r="DB21" s="66"/>
      <c r="DC21" s="66"/>
      <c r="DD21" s="66">
        <v>1</v>
      </c>
      <c r="DE21" s="66"/>
      <c r="DF21" s="66"/>
      <c r="DG21" s="66">
        <v>1</v>
      </c>
      <c r="DH21" s="66"/>
      <c r="DI21" s="66"/>
      <c r="DJ21" s="66">
        <v>1</v>
      </c>
      <c r="DK21" s="66"/>
      <c r="DL21" s="66"/>
      <c r="DM21" s="66">
        <v>1</v>
      </c>
      <c r="DN21" s="66"/>
      <c r="DO21" s="66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69" t="s">
        <v>1389</v>
      </c>
      <c r="C22" s="3">
        <v>1</v>
      </c>
      <c r="D22" s="3"/>
      <c r="E22" s="3"/>
      <c r="F22" s="65">
        <v>1</v>
      </c>
      <c r="G22" s="65"/>
      <c r="H22" s="65"/>
      <c r="I22" s="65">
        <v>1</v>
      </c>
      <c r="J22" s="65"/>
      <c r="K22" s="65"/>
      <c r="L22" s="65">
        <v>1</v>
      </c>
      <c r="M22" s="65"/>
      <c r="N22" s="65"/>
      <c r="O22" s="65">
        <v>1</v>
      </c>
      <c r="P22" s="65"/>
      <c r="Q22" s="65"/>
      <c r="R22" s="65">
        <v>1</v>
      </c>
      <c r="S22" s="65"/>
      <c r="T22" s="65"/>
      <c r="U22" s="65">
        <v>1</v>
      </c>
      <c r="V22" s="65"/>
      <c r="W22" s="65"/>
      <c r="X22" s="65">
        <v>1</v>
      </c>
      <c r="Y22" s="65"/>
      <c r="Z22" s="65"/>
      <c r="AA22" s="65">
        <v>1</v>
      </c>
      <c r="AB22" s="65"/>
      <c r="AC22" s="65"/>
      <c r="AD22" s="65">
        <v>1</v>
      </c>
      <c r="AE22" s="65"/>
      <c r="AF22" s="65"/>
      <c r="AG22" s="65">
        <v>1</v>
      </c>
      <c r="AH22" s="65"/>
      <c r="AI22" s="65"/>
      <c r="AJ22" s="65">
        <v>1</v>
      </c>
      <c r="AK22" s="65"/>
      <c r="AL22" s="65"/>
      <c r="AM22" s="65">
        <v>1</v>
      </c>
      <c r="AN22" s="65"/>
      <c r="AO22" s="65"/>
      <c r="AP22" s="65">
        <v>1</v>
      </c>
      <c r="AQ22" s="65"/>
      <c r="AR22" s="65"/>
      <c r="AS22" s="65">
        <v>1</v>
      </c>
      <c r="AT22" s="65"/>
      <c r="AU22" s="65"/>
      <c r="AV22" s="65">
        <v>1</v>
      </c>
      <c r="AW22" s="65"/>
      <c r="AX22" s="65"/>
      <c r="AY22" s="65">
        <v>1</v>
      </c>
      <c r="AZ22" s="65"/>
      <c r="BA22" s="65"/>
      <c r="BB22" s="65">
        <v>1</v>
      </c>
      <c r="BC22" s="65"/>
      <c r="BD22" s="65"/>
      <c r="BE22" s="65">
        <v>1</v>
      </c>
      <c r="BF22" s="65"/>
      <c r="BG22" s="65"/>
      <c r="BH22" s="65">
        <v>1</v>
      </c>
      <c r="BI22" s="65"/>
      <c r="BJ22" s="65"/>
      <c r="BK22" s="65">
        <v>1</v>
      </c>
      <c r="BL22" s="65"/>
      <c r="BM22" s="65"/>
      <c r="BN22" s="65">
        <v>1</v>
      </c>
      <c r="BO22" s="65"/>
      <c r="BP22" s="65"/>
      <c r="BQ22" s="65">
        <v>1</v>
      </c>
      <c r="BR22" s="65"/>
      <c r="BS22" s="65"/>
      <c r="BT22" s="65">
        <v>1</v>
      </c>
      <c r="BU22" s="65"/>
      <c r="BV22" s="65"/>
      <c r="BW22" s="65">
        <v>1</v>
      </c>
      <c r="BX22" s="65"/>
      <c r="BY22" s="65"/>
      <c r="BZ22" s="65">
        <v>1</v>
      </c>
      <c r="CA22" s="65"/>
      <c r="CB22" s="65"/>
      <c r="CC22" s="65">
        <v>1</v>
      </c>
      <c r="CD22" s="65"/>
      <c r="CE22" s="65"/>
      <c r="CF22" s="65">
        <v>1</v>
      </c>
      <c r="CG22" s="65"/>
      <c r="CH22" s="65"/>
      <c r="CI22" s="65">
        <v>1</v>
      </c>
      <c r="CJ22" s="65"/>
      <c r="CK22" s="65"/>
      <c r="CL22" s="65">
        <v>1</v>
      </c>
      <c r="CM22" s="65"/>
      <c r="CN22" s="65"/>
      <c r="CO22" s="65">
        <v>1</v>
      </c>
      <c r="CP22" s="65"/>
      <c r="CQ22" s="65"/>
      <c r="CR22" s="65">
        <v>1</v>
      </c>
      <c r="CS22" s="65"/>
      <c r="CT22" s="65"/>
      <c r="CU22" s="65">
        <v>1</v>
      </c>
      <c r="CV22" s="65"/>
      <c r="CW22" s="65"/>
      <c r="CX22" s="65">
        <v>1</v>
      </c>
      <c r="CY22" s="65"/>
      <c r="CZ22" s="65"/>
      <c r="DA22" s="65">
        <v>1</v>
      </c>
      <c r="DB22" s="65"/>
      <c r="DC22" s="65"/>
      <c r="DD22" s="65">
        <v>1</v>
      </c>
      <c r="DE22" s="65"/>
      <c r="DF22" s="65"/>
      <c r="DG22" s="65">
        <v>1</v>
      </c>
      <c r="DH22" s="65"/>
      <c r="DI22" s="65"/>
      <c r="DJ22" s="65">
        <v>1</v>
      </c>
      <c r="DK22" s="65"/>
      <c r="DL22" s="65"/>
      <c r="DM22" s="65">
        <v>1</v>
      </c>
      <c r="DN22" s="65"/>
      <c r="DO22" s="65"/>
    </row>
    <row r="23" spans="1:254" ht="15.6" x14ac:dyDescent="0.3">
      <c r="A23" s="3">
        <v>9</v>
      </c>
      <c r="B23" s="69" t="s">
        <v>1390</v>
      </c>
      <c r="C23" s="3">
        <v>1</v>
      </c>
      <c r="D23" s="3"/>
      <c r="E23" s="3"/>
      <c r="F23" s="65">
        <v>1</v>
      </c>
      <c r="G23" s="65"/>
      <c r="H23" s="65"/>
      <c r="I23" s="65">
        <v>1</v>
      </c>
      <c r="J23" s="65"/>
      <c r="K23" s="65"/>
      <c r="L23" s="65">
        <v>1</v>
      </c>
      <c r="M23" s="65"/>
      <c r="N23" s="65"/>
      <c r="O23" s="65">
        <v>1</v>
      </c>
      <c r="P23" s="65"/>
      <c r="Q23" s="65"/>
      <c r="R23" s="65">
        <v>1</v>
      </c>
      <c r="S23" s="65"/>
      <c r="T23" s="65"/>
      <c r="U23" s="65">
        <v>1</v>
      </c>
      <c r="V23" s="65"/>
      <c r="W23" s="65"/>
      <c r="X23" s="65">
        <v>1</v>
      </c>
      <c r="Y23" s="65"/>
      <c r="Z23" s="65"/>
      <c r="AA23" s="65">
        <v>1</v>
      </c>
      <c r="AB23" s="65"/>
      <c r="AC23" s="65"/>
      <c r="AD23" s="65">
        <v>1</v>
      </c>
      <c r="AE23" s="65"/>
      <c r="AF23" s="65"/>
      <c r="AG23" s="65">
        <v>1</v>
      </c>
      <c r="AH23" s="65"/>
      <c r="AI23" s="65"/>
      <c r="AJ23" s="65">
        <v>1</v>
      </c>
      <c r="AK23" s="65"/>
      <c r="AL23" s="65"/>
      <c r="AM23" s="65">
        <v>1</v>
      </c>
      <c r="AN23" s="65"/>
      <c r="AO23" s="65"/>
      <c r="AP23" s="65">
        <v>1</v>
      </c>
      <c r="AQ23" s="65"/>
      <c r="AR23" s="65"/>
      <c r="AS23" s="65">
        <v>1</v>
      </c>
      <c r="AT23" s="65"/>
      <c r="AU23" s="65"/>
      <c r="AV23" s="65">
        <v>1</v>
      </c>
      <c r="AW23" s="65"/>
      <c r="AX23" s="65"/>
      <c r="AY23" s="65">
        <v>1</v>
      </c>
      <c r="AZ23" s="65"/>
      <c r="BA23" s="65"/>
      <c r="BB23" s="65">
        <v>1</v>
      </c>
      <c r="BC23" s="65"/>
      <c r="BD23" s="65"/>
      <c r="BE23" s="65">
        <v>1</v>
      </c>
      <c r="BF23" s="65"/>
      <c r="BG23" s="65"/>
      <c r="BH23" s="65">
        <v>1</v>
      </c>
      <c r="BI23" s="65"/>
      <c r="BJ23" s="65"/>
      <c r="BK23" s="65">
        <v>1</v>
      </c>
      <c r="BL23" s="65"/>
      <c r="BM23" s="65"/>
      <c r="BN23" s="65">
        <v>1</v>
      </c>
      <c r="BO23" s="65"/>
      <c r="BP23" s="65"/>
      <c r="BQ23" s="65">
        <v>1</v>
      </c>
      <c r="BR23" s="65"/>
      <c r="BS23" s="65"/>
      <c r="BT23" s="65">
        <v>1</v>
      </c>
      <c r="BU23" s="65"/>
      <c r="BV23" s="65"/>
      <c r="BW23" s="65">
        <v>1</v>
      </c>
      <c r="BX23" s="65"/>
      <c r="BY23" s="65"/>
      <c r="BZ23" s="65">
        <v>1</v>
      </c>
      <c r="CA23" s="65"/>
      <c r="CB23" s="65"/>
      <c r="CC23" s="65">
        <v>1</v>
      </c>
      <c r="CD23" s="65"/>
      <c r="CE23" s="65"/>
      <c r="CF23" s="65">
        <v>1</v>
      </c>
      <c r="CG23" s="65"/>
      <c r="CH23" s="65"/>
      <c r="CI23" s="65">
        <v>1</v>
      </c>
      <c r="CJ23" s="65"/>
      <c r="CK23" s="65"/>
      <c r="CL23" s="65">
        <v>1</v>
      </c>
      <c r="CM23" s="65"/>
      <c r="CN23" s="65"/>
      <c r="CO23" s="65">
        <v>1</v>
      </c>
      <c r="CP23" s="65"/>
      <c r="CQ23" s="65"/>
      <c r="CR23" s="65">
        <v>1</v>
      </c>
      <c r="CS23" s="65"/>
      <c r="CT23" s="65"/>
      <c r="CU23" s="65">
        <v>1</v>
      </c>
      <c r="CV23" s="65"/>
      <c r="CW23" s="65"/>
      <c r="CX23" s="65">
        <v>1</v>
      </c>
      <c r="CY23" s="65"/>
      <c r="CZ23" s="65"/>
      <c r="DA23" s="65">
        <v>1</v>
      </c>
      <c r="DB23" s="65"/>
      <c r="DC23" s="65"/>
      <c r="DD23" s="65">
        <v>1</v>
      </c>
      <c r="DE23" s="65"/>
      <c r="DF23" s="65"/>
      <c r="DG23" s="65">
        <v>1</v>
      </c>
      <c r="DH23" s="65"/>
      <c r="DI23" s="65"/>
      <c r="DJ23" s="65">
        <v>1</v>
      </c>
      <c r="DK23" s="65"/>
      <c r="DL23" s="65"/>
      <c r="DM23" s="65">
        <v>1</v>
      </c>
      <c r="DN23" s="65"/>
      <c r="DO23" s="65"/>
    </row>
    <row r="24" spans="1:254" ht="15.6" x14ac:dyDescent="0.3">
      <c r="A24" s="3">
        <v>10</v>
      </c>
      <c r="B24" s="69" t="s">
        <v>1391</v>
      </c>
      <c r="C24" s="3">
        <v>1</v>
      </c>
      <c r="D24" s="3"/>
      <c r="E24" s="3"/>
      <c r="F24" s="65">
        <v>1</v>
      </c>
      <c r="G24" s="65"/>
      <c r="H24" s="65"/>
      <c r="I24" s="65">
        <v>1</v>
      </c>
      <c r="J24" s="65"/>
      <c r="K24" s="65"/>
      <c r="L24" s="65">
        <v>1</v>
      </c>
      <c r="M24" s="65"/>
      <c r="N24" s="65"/>
      <c r="O24" s="65">
        <v>1</v>
      </c>
      <c r="P24" s="65"/>
      <c r="Q24" s="65"/>
      <c r="R24" s="65">
        <v>1</v>
      </c>
      <c r="S24" s="65"/>
      <c r="T24" s="65"/>
      <c r="U24" s="65">
        <v>1</v>
      </c>
      <c r="V24" s="65"/>
      <c r="W24" s="65"/>
      <c r="X24" s="65">
        <v>1</v>
      </c>
      <c r="Y24" s="65"/>
      <c r="Z24" s="65"/>
      <c r="AA24" s="65">
        <v>1</v>
      </c>
      <c r="AB24" s="65"/>
      <c r="AC24" s="65"/>
      <c r="AD24" s="65">
        <v>1</v>
      </c>
      <c r="AE24" s="65"/>
      <c r="AF24" s="65"/>
      <c r="AG24" s="65">
        <v>1</v>
      </c>
      <c r="AH24" s="65"/>
      <c r="AI24" s="65"/>
      <c r="AJ24" s="65">
        <v>1</v>
      </c>
      <c r="AK24" s="65"/>
      <c r="AL24" s="65"/>
      <c r="AM24" s="65">
        <v>1</v>
      </c>
      <c r="AN24" s="65"/>
      <c r="AO24" s="65"/>
      <c r="AP24" s="65">
        <v>1</v>
      </c>
      <c r="AQ24" s="65"/>
      <c r="AR24" s="65"/>
      <c r="AS24" s="65">
        <v>1</v>
      </c>
      <c r="AT24" s="65"/>
      <c r="AU24" s="65"/>
      <c r="AV24" s="65">
        <v>1</v>
      </c>
      <c r="AW24" s="65"/>
      <c r="AX24" s="65"/>
      <c r="AY24" s="65">
        <v>1</v>
      </c>
      <c r="AZ24" s="65"/>
      <c r="BA24" s="65"/>
      <c r="BB24" s="65">
        <v>1</v>
      </c>
      <c r="BC24" s="65"/>
      <c r="BD24" s="65"/>
      <c r="BE24" s="65">
        <v>1</v>
      </c>
      <c r="BF24" s="65"/>
      <c r="BG24" s="65"/>
      <c r="BH24" s="65">
        <v>1</v>
      </c>
      <c r="BI24" s="65"/>
      <c r="BJ24" s="65"/>
      <c r="BK24" s="65">
        <v>1</v>
      </c>
      <c r="BL24" s="65"/>
      <c r="BM24" s="65"/>
      <c r="BN24" s="65">
        <v>1</v>
      </c>
      <c r="BO24" s="65"/>
      <c r="BP24" s="65"/>
      <c r="BQ24" s="65">
        <v>1</v>
      </c>
      <c r="BR24" s="65"/>
      <c r="BS24" s="65"/>
      <c r="BT24" s="65">
        <v>1</v>
      </c>
      <c r="BU24" s="65"/>
      <c r="BV24" s="65"/>
      <c r="BW24" s="65">
        <v>1</v>
      </c>
      <c r="BX24" s="65"/>
      <c r="BY24" s="65"/>
      <c r="BZ24" s="65">
        <v>1</v>
      </c>
      <c r="CA24" s="65"/>
      <c r="CB24" s="65"/>
      <c r="CC24" s="65">
        <v>1</v>
      </c>
      <c r="CD24" s="65"/>
      <c r="CE24" s="65"/>
      <c r="CF24" s="65">
        <v>1</v>
      </c>
      <c r="CG24" s="65"/>
      <c r="CH24" s="65"/>
      <c r="CI24" s="65">
        <v>1</v>
      </c>
      <c r="CJ24" s="65"/>
      <c r="CK24" s="65"/>
      <c r="CL24" s="65">
        <v>1</v>
      </c>
      <c r="CM24" s="65"/>
      <c r="CN24" s="65"/>
      <c r="CO24" s="65">
        <v>1</v>
      </c>
      <c r="CP24" s="65"/>
      <c r="CQ24" s="65"/>
      <c r="CR24" s="65">
        <v>1</v>
      </c>
      <c r="CS24" s="65"/>
      <c r="CT24" s="65"/>
      <c r="CU24" s="65">
        <v>1</v>
      </c>
      <c r="CV24" s="65"/>
      <c r="CW24" s="65"/>
      <c r="CX24" s="65">
        <v>1</v>
      </c>
      <c r="CY24" s="65"/>
      <c r="CZ24" s="65"/>
      <c r="DA24" s="65">
        <v>1</v>
      </c>
      <c r="DB24" s="65"/>
      <c r="DC24" s="65"/>
      <c r="DD24" s="65">
        <v>1</v>
      </c>
      <c r="DE24" s="65"/>
      <c r="DF24" s="65"/>
      <c r="DG24" s="65">
        <v>1</v>
      </c>
      <c r="DH24" s="65"/>
      <c r="DI24" s="65"/>
      <c r="DJ24" s="65">
        <v>1</v>
      </c>
      <c r="DK24" s="65"/>
      <c r="DL24" s="65"/>
      <c r="DM24" s="65">
        <v>1</v>
      </c>
      <c r="DN24" s="65"/>
      <c r="DO24" s="65"/>
    </row>
    <row r="25" spans="1:254" x14ac:dyDescent="0.3">
      <c r="A25" s="87" t="s">
        <v>805</v>
      </c>
      <c r="B25" s="88"/>
      <c r="C25" s="3">
        <f>SUM(C15:C24)</f>
        <v>8</v>
      </c>
      <c r="D25" s="3">
        <f>SUM(D15:D24)</f>
        <v>2</v>
      </c>
      <c r="E25" s="3">
        <f>SUM(E15:E24)</f>
        <v>0</v>
      </c>
      <c r="F25" s="3">
        <f>SUM(F15:F24)</f>
        <v>8</v>
      </c>
      <c r="G25" s="3">
        <f>SUM(G15:G24)</f>
        <v>2</v>
      </c>
      <c r="H25" s="3">
        <f>SUM(H15:H24)</f>
        <v>0</v>
      </c>
      <c r="I25" s="3">
        <f>SUM(I15:I24)</f>
        <v>8</v>
      </c>
      <c r="J25" s="3">
        <f>SUM(J15:J24)</f>
        <v>2</v>
      </c>
      <c r="K25" s="3">
        <f>SUM(K15:K24)</f>
        <v>0</v>
      </c>
      <c r="L25" s="3">
        <f>SUM(L15:L24)</f>
        <v>8</v>
      </c>
      <c r="M25" s="3">
        <f>SUM(M15:M24)</f>
        <v>2</v>
      </c>
      <c r="N25" s="3">
        <f>SUM(N15:N24)</f>
        <v>0</v>
      </c>
      <c r="O25" s="3">
        <f>SUM(O15:O24)</f>
        <v>8</v>
      </c>
      <c r="P25" s="3">
        <f>SUM(P15:P24)</f>
        <v>2</v>
      </c>
      <c r="Q25" s="3">
        <f>SUM(Q15:Q24)</f>
        <v>0</v>
      </c>
      <c r="R25" s="3">
        <f>SUM(R15:R24)</f>
        <v>8</v>
      </c>
      <c r="S25" s="3">
        <f>SUM(S15:S24)</f>
        <v>2</v>
      </c>
      <c r="T25" s="3">
        <f>SUM(T15:T24)</f>
        <v>0</v>
      </c>
      <c r="U25" s="3">
        <f>SUM(U15:U24)</f>
        <v>8</v>
      </c>
      <c r="V25" s="3">
        <f>SUM(V15:V24)</f>
        <v>2</v>
      </c>
      <c r="W25" s="3">
        <f>SUM(W15:W24)</f>
        <v>0</v>
      </c>
      <c r="X25" s="3">
        <f>SUM(X15:X24)</f>
        <v>8</v>
      </c>
      <c r="Y25" s="3">
        <f>SUM(Y15:Y24)</f>
        <v>2</v>
      </c>
      <c r="Z25" s="3">
        <f>SUM(Z15:Z24)</f>
        <v>0</v>
      </c>
      <c r="AA25" s="3">
        <f>SUM(AA15:AA24)</f>
        <v>8</v>
      </c>
      <c r="AB25" s="3">
        <f>SUM(AB15:AB24)</f>
        <v>2</v>
      </c>
      <c r="AC25" s="3">
        <f>SUM(AC15:AC24)</f>
        <v>0</v>
      </c>
      <c r="AD25" s="3">
        <f>SUM(AD15:AD24)</f>
        <v>8</v>
      </c>
      <c r="AE25" s="3">
        <f>SUM(AE15:AE24)</f>
        <v>2</v>
      </c>
      <c r="AF25" s="3">
        <f>SUM(AF15:AF24)</f>
        <v>0</v>
      </c>
      <c r="AG25" s="3">
        <f>SUM(AG15:AG24)</f>
        <v>8</v>
      </c>
      <c r="AH25" s="3">
        <f>SUM(AH15:AH24)</f>
        <v>2</v>
      </c>
      <c r="AI25" s="3">
        <f>SUM(AI15:AI24)</f>
        <v>0</v>
      </c>
      <c r="AJ25" s="3">
        <f>SUM(AJ15:AJ24)</f>
        <v>8</v>
      </c>
      <c r="AK25" s="3">
        <f>SUM(AK15:AK24)</f>
        <v>2</v>
      </c>
      <c r="AL25" s="3">
        <f>SUM(AL15:AL24)</f>
        <v>0</v>
      </c>
      <c r="AM25" s="3">
        <f>SUM(AM15:AM24)</f>
        <v>8</v>
      </c>
      <c r="AN25" s="3">
        <f>SUM(AN15:AN24)</f>
        <v>2</v>
      </c>
      <c r="AO25" s="3">
        <f>SUM(AO15:AO24)</f>
        <v>0</v>
      </c>
      <c r="AP25" s="3">
        <f>SUM(AP15:AP24)</f>
        <v>8</v>
      </c>
      <c r="AQ25" s="3">
        <f>SUM(AQ15:AQ24)</f>
        <v>2</v>
      </c>
      <c r="AR25" s="3">
        <f>SUM(AR15:AR24)</f>
        <v>0</v>
      </c>
      <c r="AS25" s="3">
        <f>SUM(AS15:AS24)</f>
        <v>8</v>
      </c>
      <c r="AT25" s="3">
        <f>SUM(AT15:AT24)</f>
        <v>2</v>
      </c>
      <c r="AU25" s="3">
        <f>SUM(AU15:AU24)</f>
        <v>0</v>
      </c>
      <c r="AV25" s="3">
        <f>SUM(AV15:AV24)</f>
        <v>8</v>
      </c>
      <c r="AW25" s="3">
        <f>SUM(AW15:AW24)</f>
        <v>2</v>
      </c>
      <c r="AX25" s="3">
        <f>SUM(AX15:AX24)</f>
        <v>0</v>
      </c>
      <c r="AY25" s="3">
        <f>SUM(AY15:AY24)</f>
        <v>8</v>
      </c>
      <c r="AZ25" s="3">
        <f>SUM(AZ15:AZ24)</f>
        <v>2</v>
      </c>
      <c r="BA25" s="3">
        <f>SUM(BA15:BA24)</f>
        <v>0</v>
      </c>
      <c r="BB25" s="3">
        <f>SUM(BB15:BB24)</f>
        <v>8</v>
      </c>
      <c r="BC25" s="3">
        <f>SUM(BC15:BC24)</f>
        <v>2</v>
      </c>
      <c r="BD25" s="3">
        <f>SUM(BD15:BD24)</f>
        <v>0</v>
      </c>
      <c r="BE25" s="3">
        <f>SUM(BE15:BE24)</f>
        <v>8</v>
      </c>
      <c r="BF25" s="3">
        <f>SUM(BF15:BF24)</f>
        <v>2</v>
      </c>
      <c r="BG25" s="3">
        <f>SUM(BG15:BG24)</f>
        <v>0</v>
      </c>
      <c r="BH25" s="3">
        <f>SUM(BH15:BH24)</f>
        <v>8</v>
      </c>
      <c r="BI25" s="3">
        <f>SUM(BI15:BI24)</f>
        <v>2</v>
      </c>
      <c r="BJ25" s="3">
        <f>SUM(BJ15:BJ24)</f>
        <v>0</v>
      </c>
      <c r="BK25" s="3">
        <f>SUM(BK15:BK24)</f>
        <v>8</v>
      </c>
      <c r="BL25" s="3">
        <f>SUM(BL15:BL24)</f>
        <v>2</v>
      </c>
      <c r="BM25" s="3">
        <f>SUM(BM15:BM24)</f>
        <v>0</v>
      </c>
      <c r="BN25" s="3">
        <f>SUM(BN15:BN24)</f>
        <v>8</v>
      </c>
      <c r="BO25" s="3">
        <f>SUM(BO15:BO24)</f>
        <v>2</v>
      </c>
      <c r="BP25" s="3">
        <f>SUM(BP15:BP24)</f>
        <v>0</v>
      </c>
      <c r="BQ25" s="3">
        <f>SUM(BQ15:BQ24)</f>
        <v>8</v>
      </c>
      <c r="BR25" s="3">
        <f>SUM(BR15:BR24)</f>
        <v>2</v>
      </c>
      <c r="BS25" s="3">
        <f>SUM(BS15:BS24)</f>
        <v>0</v>
      </c>
      <c r="BT25" s="3">
        <f>SUM(BT15:BT24)</f>
        <v>8</v>
      </c>
      <c r="BU25" s="3">
        <f>SUM(BU15:BU24)</f>
        <v>2</v>
      </c>
      <c r="BV25" s="3">
        <f>SUM(BV15:BV24)</f>
        <v>0</v>
      </c>
      <c r="BW25" s="3">
        <f>SUM(BW15:BW24)</f>
        <v>8</v>
      </c>
      <c r="BX25" s="3">
        <f>SUM(BX15:BX24)</f>
        <v>2</v>
      </c>
      <c r="BY25" s="3">
        <f>SUM(BY15:BY24)</f>
        <v>0</v>
      </c>
      <c r="BZ25" s="3">
        <f>SUM(BZ15:BZ24)</f>
        <v>8</v>
      </c>
      <c r="CA25" s="3">
        <f>SUM(CA15:CA24)</f>
        <v>2</v>
      </c>
      <c r="CB25" s="3">
        <f>SUM(CB15:CB24)</f>
        <v>0</v>
      </c>
      <c r="CC25" s="3">
        <f>SUM(CC15:CC24)</f>
        <v>8</v>
      </c>
      <c r="CD25" s="3">
        <f>SUM(CD15:CD24)</f>
        <v>2</v>
      </c>
      <c r="CE25" s="3">
        <f>SUM(CE15:CE24)</f>
        <v>0</v>
      </c>
      <c r="CF25" s="3">
        <f>SUM(CF15:CF24)</f>
        <v>8</v>
      </c>
      <c r="CG25" s="3">
        <f>SUM(CG15:CG24)</f>
        <v>2</v>
      </c>
      <c r="CH25" s="3">
        <f>SUM(CH15:CH24)</f>
        <v>0</v>
      </c>
      <c r="CI25" s="3">
        <f>SUM(CI15:CI24)</f>
        <v>8</v>
      </c>
      <c r="CJ25" s="3">
        <f>SUM(CJ15:CJ24)</f>
        <v>2</v>
      </c>
      <c r="CK25" s="3">
        <f>SUM(CK15:CK24)</f>
        <v>0</v>
      </c>
      <c r="CL25" s="3">
        <f>SUM(CL15:CL24)</f>
        <v>8</v>
      </c>
      <c r="CM25" s="3">
        <f>SUM(CM15:CM24)</f>
        <v>2</v>
      </c>
      <c r="CN25" s="3">
        <f>SUM(CN15:CN24)</f>
        <v>0</v>
      </c>
      <c r="CO25" s="3">
        <f>SUM(CO15:CO24)</f>
        <v>8</v>
      </c>
      <c r="CP25" s="3">
        <f>SUM(CP15:CP24)</f>
        <v>2</v>
      </c>
      <c r="CQ25" s="3">
        <f>SUM(CQ15:CQ24)</f>
        <v>0</v>
      </c>
      <c r="CR25" s="3">
        <f>SUM(CR15:CR24)</f>
        <v>8</v>
      </c>
      <c r="CS25" s="3">
        <f>SUM(CS15:CS24)</f>
        <v>2</v>
      </c>
      <c r="CT25" s="3">
        <f>SUM(CT15:CT24)</f>
        <v>0</v>
      </c>
      <c r="CU25" s="3">
        <f>SUM(CU15:CU24)</f>
        <v>8</v>
      </c>
      <c r="CV25" s="3">
        <f>SUM(CV15:CV24)</f>
        <v>2</v>
      </c>
      <c r="CW25" s="3">
        <f>SUM(CW15:CW24)</f>
        <v>0</v>
      </c>
      <c r="CX25" s="3">
        <f>SUM(CX15:CX24)</f>
        <v>8</v>
      </c>
      <c r="CY25" s="3">
        <f>SUM(CY15:CY24)</f>
        <v>2</v>
      </c>
      <c r="CZ25" s="3">
        <f>SUM(CZ15:CZ24)</f>
        <v>0</v>
      </c>
      <c r="DA25" s="3">
        <f>SUM(DA15:DA24)</f>
        <v>8</v>
      </c>
      <c r="DB25" s="3">
        <f>SUM(DB15:DB24)</f>
        <v>2</v>
      </c>
      <c r="DC25" s="3">
        <f>SUM(DC15:DC24)</f>
        <v>0</v>
      </c>
      <c r="DD25" s="3">
        <f>SUM(DD15:DD24)</f>
        <v>8</v>
      </c>
      <c r="DE25" s="3">
        <f>SUM(DE15:DE24)</f>
        <v>2</v>
      </c>
      <c r="DF25" s="3">
        <f>SUM(DF15:DF24)</f>
        <v>0</v>
      </c>
      <c r="DG25" s="3">
        <f>SUM(DG15:DG24)</f>
        <v>8</v>
      </c>
      <c r="DH25" s="3">
        <f>SUM(DH15:DH24)</f>
        <v>2</v>
      </c>
      <c r="DI25" s="3">
        <f>SUM(DI15:DI24)</f>
        <v>0</v>
      </c>
      <c r="DJ25" s="3">
        <f>SUM(DJ15:DJ24)</f>
        <v>8</v>
      </c>
      <c r="DK25" s="3">
        <f>SUM(DK15:DK24)</f>
        <v>2</v>
      </c>
      <c r="DL25" s="3">
        <f>SUM(DL15:DL24)</f>
        <v>0</v>
      </c>
      <c r="DM25" s="3">
        <f>SUM(DM15:DM24)</f>
        <v>8</v>
      </c>
      <c r="DN25" s="3">
        <f>SUM(DN15:DN24)</f>
        <v>2</v>
      </c>
      <c r="DO25" s="3">
        <f>SUM(DO15:DO24)</f>
        <v>0</v>
      </c>
    </row>
    <row r="26" spans="1:254" ht="39" customHeight="1" x14ac:dyDescent="0.3">
      <c r="A26" s="89" t="s">
        <v>838</v>
      </c>
      <c r="B26" s="90"/>
      <c r="C26" s="21">
        <f>C25/10%</f>
        <v>80</v>
      </c>
      <c r="D26" s="21">
        <f t="shared" ref="D26:BO26" si="0">D25/10%</f>
        <v>20</v>
      </c>
      <c r="E26" s="21">
        <f t="shared" si="0"/>
        <v>0</v>
      </c>
      <c r="F26" s="21">
        <f t="shared" si="0"/>
        <v>80</v>
      </c>
      <c r="G26" s="21">
        <f t="shared" si="0"/>
        <v>20</v>
      </c>
      <c r="H26" s="21">
        <f t="shared" si="0"/>
        <v>0</v>
      </c>
      <c r="I26" s="21">
        <f t="shared" si="0"/>
        <v>80</v>
      </c>
      <c r="J26" s="21">
        <f t="shared" si="0"/>
        <v>20</v>
      </c>
      <c r="K26" s="21">
        <f t="shared" si="0"/>
        <v>0</v>
      </c>
      <c r="L26" s="21">
        <f t="shared" si="0"/>
        <v>80</v>
      </c>
      <c r="M26" s="21">
        <f t="shared" si="0"/>
        <v>20</v>
      </c>
      <c r="N26" s="21">
        <f t="shared" si="0"/>
        <v>0</v>
      </c>
      <c r="O26" s="21">
        <f t="shared" si="0"/>
        <v>80</v>
      </c>
      <c r="P26" s="21">
        <f t="shared" si="0"/>
        <v>20</v>
      </c>
      <c r="Q26" s="21">
        <f t="shared" si="0"/>
        <v>0</v>
      </c>
      <c r="R26" s="21">
        <f t="shared" si="0"/>
        <v>80</v>
      </c>
      <c r="S26" s="21">
        <f t="shared" si="0"/>
        <v>20</v>
      </c>
      <c r="T26" s="21">
        <f t="shared" si="0"/>
        <v>0</v>
      </c>
      <c r="U26" s="21">
        <f t="shared" si="0"/>
        <v>80</v>
      </c>
      <c r="V26" s="21">
        <f t="shared" si="0"/>
        <v>20</v>
      </c>
      <c r="W26" s="21">
        <f t="shared" si="0"/>
        <v>0</v>
      </c>
      <c r="X26" s="21">
        <f t="shared" si="0"/>
        <v>80</v>
      </c>
      <c r="Y26" s="21">
        <f t="shared" si="0"/>
        <v>20</v>
      </c>
      <c r="Z26" s="21">
        <f t="shared" si="0"/>
        <v>0</v>
      </c>
      <c r="AA26" s="21">
        <f t="shared" si="0"/>
        <v>80</v>
      </c>
      <c r="AB26" s="21">
        <f t="shared" si="0"/>
        <v>20</v>
      </c>
      <c r="AC26" s="21">
        <f t="shared" si="0"/>
        <v>0</v>
      </c>
      <c r="AD26" s="21">
        <f t="shared" si="0"/>
        <v>80</v>
      </c>
      <c r="AE26" s="21">
        <f t="shared" si="0"/>
        <v>20</v>
      </c>
      <c r="AF26" s="21">
        <f t="shared" si="0"/>
        <v>0</v>
      </c>
      <c r="AG26" s="21">
        <f t="shared" si="0"/>
        <v>80</v>
      </c>
      <c r="AH26" s="21">
        <f t="shared" si="0"/>
        <v>20</v>
      </c>
      <c r="AI26" s="21">
        <f t="shared" si="0"/>
        <v>0</v>
      </c>
      <c r="AJ26" s="21">
        <f t="shared" si="0"/>
        <v>80</v>
      </c>
      <c r="AK26" s="21">
        <f t="shared" si="0"/>
        <v>20</v>
      </c>
      <c r="AL26" s="21">
        <f t="shared" si="0"/>
        <v>0</v>
      </c>
      <c r="AM26" s="21">
        <f t="shared" si="0"/>
        <v>80</v>
      </c>
      <c r="AN26" s="21">
        <f t="shared" si="0"/>
        <v>20</v>
      </c>
      <c r="AO26" s="21">
        <f t="shared" si="0"/>
        <v>0</v>
      </c>
      <c r="AP26" s="21">
        <f t="shared" si="0"/>
        <v>80</v>
      </c>
      <c r="AQ26" s="21">
        <f t="shared" si="0"/>
        <v>20</v>
      </c>
      <c r="AR26" s="21">
        <f t="shared" si="0"/>
        <v>0</v>
      </c>
      <c r="AS26" s="21">
        <f t="shared" si="0"/>
        <v>80</v>
      </c>
      <c r="AT26" s="21">
        <f t="shared" si="0"/>
        <v>20</v>
      </c>
      <c r="AU26" s="21">
        <f t="shared" si="0"/>
        <v>0</v>
      </c>
      <c r="AV26" s="21">
        <f t="shared" si="0"/>
        <v>80</v>
      </c>
      <c r="AW26" s="21">
        <f t="shared" si="0"/>
        <v>20</v>
      </c>
      <c r="AX26" s="21">
        <f t="shared" si="0"/>
        <v>0</v>
      </c>
      <c r="AY26" s="21">
        <f t="shared" si="0"/>
        <v>80</v>
      </c>
      <c r="AZ26" s="21">
        <f t="shared" si="0"/>
        <v>20</v>
      </c>
      <c r="BA26" s="21">
        <f t="shared" si="0"/>
        <v>0</v>
      </c>
      <c r="BB26" s="21">
        <f t="shared" si="0"/>
        <v>80</v>
      </c>
      <c r="BC26" s="21">
        <f t="shared" si="0"/>
        <v>20</v>
      </c>
      <c r="BD26" s="21">
        <f t="shared" si="0"/>
        <v>0</v>
      </c>
      <c r="BE26" s="21">
        <f t="shared" si="0"/>
        <v>80</v>
      </c>
      <c r="BF26" s="21">
        <f t="shared" si="0"/>
        <v>20</v>
      </c>
      <c r="BG26" s="21">
        <f t="shared" si="0"/>
        <v>0</v>
      </c>
      <c r="BH26" s="21">
        <f t="shared" si="0"/>
        <v>80</v>
      </c>
      <c r="BI26" s="21">
        <f t="shared" si="0"/>
        <v>20</v>
      </c>
      <c r="BJ26" s="21">
        <f t="shared" si="0"/>
        <v>0</v>
      </c>
      <c r="BK26" s="21">
        <f t="shared" si="0"/>
        <v>80</v>
      </c>
      <c r="BL26" s="21">
        <f t="shared" si="0"/>
        <v>20</v>
      </c>
      <c r="BM26" s="21">
        <f t="shared" si="0"/>
        <v>0</v>
      </c>
      <c r="BN26" s="21">
        <f t="shared" si="0"/>
        <v>80</v>
      </c>
      <c r="BO26" s="21">
        <f t="shared" si="0"/>
        <v>20</v>
      </c>
      <c r="BP26" s="21">
        <f t="shared" ref="BP26:DO26" si="1">BP25/10%</f>
        <v>0</v>
      </c>
      <c r="BQ26" s="21">
        <f t="shared" si="1"/>
        <v>80</v>
      </c>
      <c r="BR26" s="21">
        <f t="shared" si="1"/>
        <v>20</v>
      </c>
      <c r="BS26" s="21">
        <f t="shared" si="1"/>
        <v>0</v>
      </c>
      <c r="BT26" s="21">
        <f t="shared" si="1"/>
        <v>80</v>
      </c>
      <c r="BU26" s="21">
        <f t="shared" si="1"/>
        <v>20</v>
      </c>
      <c r="BV26" s="21">
        <f t="shared" si="1"/>
        <v>0</v>
      </c>
      <c r="BW26" s="21">
        <f t="shared" si="1"/>
        <v>80</v>
      </c>
      <c r="BX26" s="21">
        <f t="shared" si="1"/>
        <v>20</v>
      </c>
      <c r="BY26" s="21">
        <f t="shared" si="1"/>
        <v>0</v>
      </c>
      <c r="BZ26" s="21">
        <f t="shared" si="1"/>
        <v>80</v>
      </c>
      <c r="CA26" s="21">
        <f t="shared" si="1"/>
        <v>20</v>
      </c>
      <c r="CB26" s="21">
        <f t="shared" si="1"/>
        <v>0</v>
      </c>
      <c r="CC26" s="21">
        <f t="shared" si="1"/>
        <v>80</v>
      </c>
      <c r="CD26" s="21">
        <f t="shared" si="1"/>
        <v>20</v>
      </c>
      <c r="CE26" s="21">
        <f t="shared" si="1"/>
        <v>0</v>
      </c>
      <c r="CF26" s="21">
        <f t="shared" si="1"/>
        <v>80</v>
      </c>
      <c r="CG26" s="21">
        <f t="shared" si="1"/>
        <v>20</v>
      </c>
      <c r="CH26" s="21">
        <f t="shared" si="1"/>
        <v>0</v>
      </c>
      <c r="CI26" s="21">
        <f t="shared" si="1"/>
        <v>80</v>
      </c>
      <c r="CJ26" s="21">
        <f t="shared" si="1"/>
        <v>20</v>
      </c>
      <c r="CK26" s="21">
        <f t="shared" si="1"/>
        <v>0</v>
      </c>
      <c r="CL26" s="21">
        <f t="shared" si="1"/>
        <v>80</v>
      </c>
      <c r="CM26" s="21">
        <f t="shared" si="1"/>
        <v>20</v>
      </c>
      <c r="CN26" s="21">
        <f t="shared" si="1"/>
        <v>0</v>
      </c>
      <c r="CO26" s="21">
        <f t="shared" si="1"/>
        <v>80</v>
      </c>
      <c r="CP26" s="21">
        <f t="shared" si="1"/>
        <v>20</v>
      </c>
      <c r="CQ26" s="21">
        <f t="shared" si="1"/>
        <v>0</v>
      </c>
      <c r="CR26" s="21">
        <f t="shared" si="1"/>
        <v>80</v>
      </c>
      <c r="CS26" s="21">
        <f t="shared" si="1"/>
        <v>20</v>
      </c>
      <c r="CT26" s="21">
        <f t="shared" si="1"/>
        <v>0</v>
      </c>
      <c r="CU26" s="21">
        <f t="shared" si="1"/>
        <v>80</v>
      </c>
      <c r="CV26" s="21">
        <f t="shared" si="1"/>
        <v>20</v>
      </c>
      <c r="CW26" s="21">
        <f t="shared" si="1"/>
        <v>0</v>
      </c>
      <c r="CX26" s="21">
        <f t="shared" si="1"/>
        <v>80</v>
      </c>
      <c r="CY26" s="21">
        <f t="shared" si="1"/>
        <v>20</v>
      </c>
      <c r="CZ26" s="21">
        <f t="shared" si="1"/>
        <v>0</v>
      </c>
      <c r="DA26" s="21">
        <f t="shared" si="1"/>
        <v>80</v>
      </c>
      <c r="DB26" s="21">
        <f t="shared" si="1"/>
        <v>20</v>
      </c>
      <c r="DC26" s="21">
        <f t="shared" si="1"/>
        <v>0</v>
      </c>
      <c r="DD26" s="21">
        <f t="shared" si="1"/>
        <v>80</v>
      </c>
      <c r="DE26" s="21">
        <f t="shared" si="1"/>
        <v>20</v>
      </c>
      <c r="DF26" s="21">
        <f t="shared" si="1"/>
        <v>0</v>
      </c>
      <c r="DG26" s="21">
        <f t="shared" si="1"/>
        <v>80</v>
      </c>
      <c r="DH26" s="21">
        <f t="shared" si="1"/>
        <v>20</v>
      </c>
      <c r="DI26" s="21">
        <f t="shared" si="1"/>
        <v>0</v>
      </c>
      <c r="DJ26" s="21">
        <f t="shared" si="1"/>
        <v>80</v>
      </c>
      <c r="DK26" s="21">
        <f t="shared" si="1"/>
        <v>20</v>
      </c>
      <c r="DL26" s="21">
        <f t="shared" si="1"/>
        <v>0</v>
      </c>
      <c r="DM26" s="21">
        <f t="shared" si="1"/>
        <v>80</v>
      </c>
      <c r="DN26" s="21">
        <f t="shared" si="1"/>
        <v>20</v>
      </c>
      <c r="DO26" s="21">
        <f t="shared" si="1"/>
        <v>0</v>
      </c>
    </row>
    <row r="27" spans="1:254" x14ac:dyDescent="0.3">
      <c r="B27" s="11"/>
      <c r="C27" s="12"/>
      <c r="T27" s="11"/>
    </row>
    <row r="28" spans="1:254" x14ac:dyDescent="0.3">
      <c r="B28" s="71" t="s">
        <v>811</v>
      </c>
      <c r="C28" s="72"/>
      <c r="D28" s="72"/>
      <c r="E28" s="73"/>
      <c r="F28" s="26"/>
      <c r="G28" s="26"/>
      <c r="T28" s="11"/>
    </row>
    <row r="29" spans="1:254" x14ac:dyDescent="0.3">
      <c r="B29" s="27" t="s">
        <v>812</v>
      </c>
      <c r="C29" s="28" t="s">
        <v>815</v>
      </c>
      <c r="D29" s="35">
        <f>E29/100*10</f>
        <v>8</v>
      </c>
      <c r="E29" s="35">
        <f>(C26+F26+I26+L26+O26+R26+U26)/7</f>
        <v>80</v>
      </c>
      <c r="F29" s="70"/>
      <c r="G29" s="70"/>
      <c r="T29" s="11"/>
    </row>
    <row r="30" spans="1:254" x14ac:dyDescent="0.3">
      <c r="B30" s="27" t="s">
        <v>813</v>
      </c>
      <c r="C30" s="30" t="s">
        <v>815</v>
      </c>
      <c r="D30" s="35">
        <f t="shared" ref="D30:D31" si="2">E30/100*11</f>
        <v>2.2000000000000002</v>
      </c>
      <c r="E30" s="34">
        <f>(D26+G26+J26+M26+P26+S26+V26)/7</f>
        <v>20</v>
      </c>
      <c r="F30" s="70"/>
      <c r="G30" s="70"/>
      <c r="T30" s="11"/>
    </row>
    <row r="31" spans="1:254" x14ac:dyDescent="0.3">
      <c r="B31" s="27" t="s">
        <v>814</v>
      </c>
      <c r="C31" s="30" t="s">
        <v>815</v>
      </c>
      <c r="D31" s="35">
        <f t="shared" si="2"/>
        <v>0</v>
      </c>
      <c r="E31" s="34">
        <f>(E26+H26+K26+N26+Q26+T26+W26)/7</f>
        <v>0</v>
      </c>
      <c r="F31" s="70"/>
      <c r="G31" s="70"/>
      <c r="T31" s="11"/>
    </row>
    <row r="32" spans="1:254" x14ac:dyDescent="0.3">
      <c r="B32" s="27"/>
      <c r="C32" s="30"/>
      <c r="D32" s="33">
        <f>SUM(D29:D31)</f>
        <v>10.199999999999999</v>
      </c>
      <c r="E32" s="33">
        <f>SUM(E29:E31)</f>
        <v>100</v>
      </c>
      <c r="F32" s="70"/>
      <c r="G32" s="70"/>
    </row>
    <row r="33" spans="2:7" ht="15" customHeight="1" x14ac:dyDescent="0.3">
      <c r="B33" s="27"/>
      <c r="D33" s="74" t="s">
        <v>56</v>
      </c>
      <c r="E33" s="75"/>
      <c r="F33" s="77" t="s">
        <v>3</v>
      </c>
      <c r="G33" s="78"/>
    </row>
    <row r="34" spans="2:7" ht="15" customHeight="1" x14ac:dyDescent="0.3">
      <c r="B34" s="27" t="s">
        <v>812</v>
      </c>
      <c r="C34" s="30" t="s">
        <v>816</v>
      </c>
      <c r="D34" s="34">
        <f>E34/100*10</f>
        <v>8</v>
      </c>
      <c r="E34" s="34">
        <f>(X26+AA26+AD26+AG26+AJ26+AM26+AP26)/7</f>
        <v>80</v>
      </c>
      <c r="F34" s="34">
        <f>G34/100*10</f>
        <v>8</v>
      </c>
      <c r="G34" s="34">
        <f>(AS26+AV26+AY26+BB26+BE26)/5</f>
        <v>80</v>
      </c>
    </row>
    <row r="35" spans="2:7" x14ac:dyDescent="0.3">
      <c r="B35" s="27" t="s">
        <v>813</v>
      </c>
      <c r="C35" s="30" t="s">
        <v>816</v>
      </c>
      <c r="D35" s="34">
        <f t="shared" ref="D35:D36" si="3">E35/100*11</f>
        <v>2.2000000000000002</v>
      </c>
      <c r="E35" s="34">
        <f>(Y26+AB26+AE26+AH26+AK26+AN26+AQ26)/7</f>
        <v>20</v>
      </c>
      <c r="F35" s="34">
        <f t="shared" ref="F35:F36" si="4">G35/100*11</f>
        <v>2.2000000000000002</v>
      </c>
      <c r="G35" s="34">
        <f>(AT26+AW26+AZ26+BC26+BF26)/5</f>
        <v>20</v>
      </c>
    </row>
    <row r="36" spans="2:7" x14ac:dyDescent="0.3">
      <c r="B36" s="27" t="s">
        <v>814</v>
      </c>
      <c r="C36" s="30" t="s">
        <v>816</v>
      </c>
      <c r="D36" s="34">
        <f t="shared" si="3"/>
        <v>0</v>
      </c>
      <c r="E36" s="34">
        <f>(Z26+AC26+AF26+AI26+AL26+AO26+AR26)/7</f>
        <v>0</v>
      </c>
      <c r="F36" s="34">
        <f t="shared" si="4"/>
        <v>0</v>
      </c>
      <c r="G36" s="34">
        <f>(AU26+AX26+BA26+BD26+BG26)/5</f>
        <v>0</v>
      </c>
    </row>
    <row r="37" spans="2:7" x14ac:dyDescent="0.3">
      <c r="B37" s="27"/>
      <c r="C37" s="30"/>
      <c r="D37" s="33">
        <f>SUM(D34:D36)</f>
        <v>10.199999999999999</v>
      </c>
      <c r="E37" s="33">
        <f>SUM(E34:E36)</f>
        <v>100</v>
      </c>
      <c r="F37" s="33">
        <f>SUM(F34:F36)</f>
        <v>10.199999999999999</v>
      </c>
      <c r="G37" s="33">
        <f>SUM(G34:G36)</f>
        <v>100</v>
      </c>
    </row>
    <row r="38" spans="2:7" x14ac:dyDescent="0.3">
      <c r="B38" s="27" t="s">
        <v>812</v>
      </c>
      <c r="C38" s="30" t="s">
        <v>817</v>
      </c>
      <c r="D38" s="34">
        <f>E38/100*10</f>
        <v>8</v>
      </c>
      <c r="E38" s="34">
        <f>(BH26+BK26+BN26+BQ26+BT26)/5</f>
        <v>80</v>
      </c>
      <c r="F38" s="70"/>
      <c r="G38" s="70"/>
    </row>
    <row r="39" spans="2:7" x14ac:dyDescent="0.3">
      <c r="B39" s="27" t="s">
        <v>813</v>
      </c>
      <c r="C39" s="30" t="s">
        <v>817</v>
      </c>
      <c r="D39" s="34">
        <f t="shared" ref="D39:D40" si="5">E39/100*11</f>
        <v>2.2000000000000002</v>
      </c>
      <c r="E39" s="34">
        <f>(BI26+BL26+BO26+BR26+BU26)/5</f>
        <v>20</v>
      </c>
      <c r="F39" s="70"/>
      <c r="G39" s="70"/>
    </row>
    <row r="40" spans="2:7" x14ac:dyDescent="0.3">
      <c r="B40" s="27" t="s">
        <v>814</v>
      </c>
      <c r="C40" s="30" t="s">
        <v>817</v>
      </c>
      <c r="D40" s="34">
        <f t="shared" si="5"/>
        <v>0</v>
      </c>
      <c r="E40" s="34">
        <f>(BJ26+BM26+BP26+BS26+BV26)/5</f>
        <v>0</v>
      </c>
      <c r="F40" s="70"/>
      <c r="G40" s="70"/>
    </row>
    <row r="41" spans="2:7" x14ac:dyDescent="0.3">
      <c r="B41" s="27"/>
      <c r="C41" s="30"/>
      <c r="D41" s="33">
        <f>SUM(D38:D40)</f>
        <v>10.199999999999999</v>
      </c>
      <c r="E41" s="33">
        <f>SUM(E38:E40)</f>
        <v>100</v>
      </c>
      <c r="F41" s="70"/>
      <c r="G41" s="70"/>
    </row>
    <row r="42" spans="2:7" x14ac:dyDescent="0.3">
      <c r="B42" s="27"/>
      <c r="C42" s="30"/>
      <c r="D42" s="74" t="s">
        <v>116</v>
      </c>
      <c r="E42" s="75"/>
      <c r="F42" s="79" t="s">
        <v>117</v>
      </c>
      <c r="G42" s="80"/>
    </row>
    <row r="43" spans="2:7" x14ac:dyDescent="0.3">
      <c r="B43" s="27" t="s">
        <v>812</v>
      </c>
      <c r="C43" s="30" t="s">
        <v>818</v>
      </c>
      <c r="D43" s="34">
        <f>E43/100*10</f>
        <v>8</v>
      </c>
      <c r="E43" s="34">
        <f>(BW26+BZ26+CC26+CF26)/4</f>
        <v>80</v>
      </c>
      <c r="F43" s="34">
        <f>G43/100*10</f>
        <v>8</v>
      </c>
      <c r="G43" s="34">
        <f>(CI26+CL26+CO26+CR26+CU26+CX26)/6</f>
        <v>80</v>
      </c>
    </row>
    <row r="44" spans="2:7" x14ac:dyDescent="0.3">
      <c r="B44" s="27" t="s">
        <v>813</v>
      </c>
      <c r="C44" s="30" t="s">
        <v>818</v>
      </c>
      <c r="D44" s="34">
        <f t="shared" ref="D44:D45" si="6">E44/100*11</f>
        <v>2.2000000000000002</v>
      </c>
      <c r="E44" s="34">
        <f>(BX26+CA26+CD26+CG26)/4</f>
        <v>20</v>
      </c>
      <c r="F44" s="34">
        <f t="shared" ref="F44:F45" si="7">G44/100*11</f>
        <v>2.2000000000000002</v>
      </c>
      <c r="G44" s="34">
        <f>(CJ26+CM26+CP26+CS26+CV26+CY26)/6</f>
        <v>20</v>
      </c>
    </row>
    <row r="45" spans="2:7" x14ac:dyDescent="0.3">
      <c r="B45" s="27" t="s">
        <v>814</v>
      </c>
      <c r="C45" s="30" t="s">
        <v>818</v>
      </c>
      <c r="D45" s="34">
        <f t="shared" si="6"/>
        <v>0</v>
      </c>
      <c r="E45" s="34">
        <f>(BY26+CB26+CE26+CH26)/4</f>
        <v>0</v>
      </c>
      <c r="F45" s="34">
        <f t="shared" si="7"/>
        <v>0</v>
      </c>
      <c r="G45" s="34">
        <f>(CK26+CN26+CQ26+CT26+CW26+CZ26)/6</f>
        <v>0</v>
      </c>
    </row>
    <row r="46" spans="2:7" x14ac:dyDescent="0.3">
      <c r="B46" s="27"/>
      <c r="C46" s="30"/>
      <c r="D46" s="33">
        <f>SUM(D43:D45)</f>
        <v>10.199999999999999</v>
      </c>
      <c r="E46" s="33">
        <f>SUM(E43:E45)</f>
        <v>100</v>
      </c>
      <c r="F46" s="33">
        <f>SUM(F43:F45)</f>
        <v>10.199999999999999</v>
      </c>
      <c r="G46" s="33">
        <f>SUM(G43:G45)</f>
        <v>100</v>
      </c>
    </row>
    <row r="47" spans="2:7" x14ac:dyDescent="0.3">
      <c r="B47" s="27" t="s">
        <v>812</v>
      </c>
      <c r="C47" s="30" t="s">
        <v>819</v>
      </c>
      <c r="D47" s="34">
        <f>E47/100*10</f>
        <v>8</v>
      </c>
      <c r="E47" s="34">
        <f>(DA26+DD26+DG26+DJ26+DM26)/5</f>
        <v>80</v>
      </c>
      <c r="F47" s="70"/>
      <c r="G47" s="70"/>
    </row>
    <row r="48" spans="2:7" x14ac:dyDescent="0.3">
      <c r="B48" s="27" t="s">
        <v>813</v>
      </c>
      <c r="C48" s="30" t="s">
        <v>819</v>
      </c>
      <c r="D48" s="34">
        <f t="shared" ref="D48:D49" si="8">E48/100*11</f>
        <v>2.2000000000000002</v>
      </c>
      <c r="E48" s="34">
        <f>(DB26+DE26+DH26+DK26+DN26)/5</f>
        <v>20</v>
      </c>
      <c r="F48" s="70"/>
      <c r="G48" s="70"/>
    </row>
    <row r="49" spans="2:7" x14ac:dyDescent="0.3">
      <c r="B49" s="27" t="s">
        <v>814</v>
      </c>
      <c r="C49" s="30" t="s">
        <v>819</v>
      </c>
      <c r="D49" s="34">
        <f t="shared" si="8"/>
        <v>0</v>
      </c>
      <c r="E49" s="34">
        <f>(DC26+DF26+DI26+DL26+DO26)/5</f>
        <v>0</v>
      </c>
      <c r="F49" s="70"/>
      <c r="G49" s="70"/>
    </row>
    <row r="50" spans="2:7" x14ac:dyDescent="0.3">
      <c r="B50" s="27"/>
      <c r="C50" s="30"/>
      <c r="D50" s="33">
        <f>SUM(D47:D49)</f>
        <v>10.199999999999999</v>
      </c>
      <c r="E50" s="33">
        <f>SUM(E47:E49)</f>
        <v>100</v>
      </c>
      <c r="F50" s="70"/>
      <c r="G50" s="70"/>
    </row>
  </sheetData>
  <mergeCells count="116">
    <mergeCell ref="D33:E33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25:B25"/>
    <mergeCell ref="A26:B26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28:E28"/>
    <mergeCell ref="D42:E42"/>
    <mergeCell ref="DM2:DN2"/>
    <mergeCell ref="F33:G33"/>
    <mergeCell ref="F42:G42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7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76" t="s">
        <v>1377</v>
      </c>
      <c r="DQ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2" t="s">
        <v>0</v>
      </c>
      <c r="B5" s="92" t="s">
        <v>1</v>
      </c>
      <c r="C5" s="93" t="s">
        <v>57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94" t="s">
        <v>88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115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6" t="s">
        <v>138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54" ht="15.75" customHeight="1" x14ac:dyDescent="0.3">
      <c r="A6" s="92"/>
      <c r="B6" s="92"/>
      <c r="C6" s="86" t="s">
        <v>58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 t="s">
        <v>56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159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116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 x14ac:dyDescent="0.3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2"/>
      <c r="B11" s="9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2"/>
      <c r="B12" s="92"/>
      <c r="C12" s="86" t="s">
        <v>155</v>
      </c>
      <c r="D12" s="86" t="s">
        <v>5</v>
      </c>
      <c r="E12" s="86" t="s">
        <v>6</v>
      </c>
      <c r="F12" s="86" t="s">
        <v>156</v>
      </c>
      <c r="G12" s="86" t="s">
        <v>7</v>
      </c>
      <c r="H12" s="86" t="s">
        <v>8</v>
      </c>
      <c r="I12" s="86" t="s">
        <v>157</v>
      </c>
      <c r="J12" s="86" t="s">
        <v>9</v>
      </c>
      <c r="K12" s="86" t="s">
        <v>10</v>
      </c>
      <c r="L12" s="86" t="s">
        <v>158</v>
      </c>
      <c r="M12" s="86" t="s">
        <v>9</v>
      </c>
      <c r="N12" s="86" t="s">
        <v>10</v>
      </c>
      <c r="O12" s="86" t="s">
        <v>172</v>
      </c>
      <c r="P12" s="86"/>
      <c r="Q12" s="86"/>
      <c r="R12" s="86" t="s">
        <v>5</v>
      </c>
      <c r="S12" s="86"/>
      <c r="T12" s="86"/>
      <c r="U12" s="86" t="s">
        <v>173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4" t="s">
        <v>14</v>
      </c>
      <c r="AH12" s="84"/>
      <c r="AI12" s="84"/>
      <c r="AJ12" s="86" t="s">
        <v>9</v>
      </c>
      <c r="AK12" s="86"/>
      <c r="AL12" s="86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54" ht="59.25" customHeight="1" x14ac:dyDescent="0.3">
      <c r="A13" s="92"/>
      <c r="B13" s="92"/>
      <c r="C13" s="91" t="s">
        <v>903</v>
      </c>
      <c r="D13" s="91"/>
      <c r="E13" s="91"/>
      <c r="F13" s="91" t="s">
        <v>907</v>
      </c>
      <c r="G13" s="91"/>
      <c r="H13" s="91"/>
      <c r="I13" s="91" t="s">
        <v>908</v>
      </c>
      <c r="J13" s="91"/>
      <c r="K13" s="91"/>
      <c r="L13" s="91" t="s">
        <v>909</v>
      </c>
      <c r="M13" s="91"/>
      <c r="N13" s="91"/>
      <c r="O13" s="91" t="s">
        <v>202</v>
      </c>
      <c r="P13" s="91"/>
      <c r="Q13" s="91"/>
      <c r="R13" s="91" t="s">
        <v>204</v>
      </c>
      <c r="S13" s="91"/>
      <c r="T13" s="91"/>
      <c r="U13" s="91" t="s">
        <v>911</v>
      </c>
      <c r="V13" s="91"/>
      <c r="W13" s="91"/>
      <c r="X13" s="91" t="s">
        <v>912</v>
      </c>
      <c r="Y13" s="91"/>
      <c r="Z13" s="91"/>
      <c r="AA13" s="91" t="s">
        <v>913</v>
      </c>
      <c r="AB13" s="91"/>
      <c r="AC13" s="91"/>
      <c r="AD13" s="91" t="s">
        <v>915</v>
      </c>
      <c r="AE13" s="91"/>
      <c r="AF13" s="91"/>
      <c r="AG13" s="91" t="s">
        <v>917</v>
      </c>
      <c r="AH13" s="91"/>
      <c r="AI13" s="91"/>
      <c r="AJ13" s="91" t="s">
        <v>1322</v>
      </c>
      <c r="AK13" s="91"/>
      <c r="AL13" s="91"/>
      <c r="AM13" s="91" t="s">
        <v>922</v>
      </c>
      <c r="AN13" s="91"/>
      <c r="AO13" s="91"/>
      <c r="AP13" s="91" t="s">
        <v>923</v>
      </c>
      <c r="AQ13" s="91"/>
      <c r="AR13" s="91"/>
      <c r="AS13" s="91" t="s">
        <v>924</v>
      </c>
      <c r="AT13" s="91"/>
      <c r="AU13" s="91"/>
      <c r="AV13" s="91" t="s">
        <v>925</v>
      </c>
      <c r="AW13" s="91"/>
      <c r="AX13" s="91"/>
      <c r="AY13" s="91" t="s">
        <v>927</v>
      </c>
      <c r="AZ13" s="91"/>
      <c r="BA13" s="91"/>
      <c r="BB13" s="91" t="s">
        <v>928</v>
      </c>
      <c r="BC13" s="91"/>
      <c r="BD13" s="91"/>
      <c r="BE13" s="91" t="s">
        <v>929</v>
      </c>
      <c r="BF13" s="91"/>
      <c r="BG13" s="91"/>
      <c r="BH13" s="91" t="s">
        <v>930</v>
      </c>
      <c r="BI13" s="91"/>
      <c r="BJ13" s="91"/>
      <c r="BK13" s="91" t="s">
        <v>931</v>
      </c>
      <c r="BL13" s="91"/>
      <c r="BM13" s="91"/>
      <c r="BN13" s="91" t="s">
        <v>933</v>
      </c>
      <c r="BO13" s="91"/>
      <c r="BP13" s="91"/>
      <c r="BQ13" s="91" t="s">
        <v>934</v>
      </c>
      <c r="BR13" s="91"/>
      <c r="BS13" s="91"/>
      <c r="BT13" s="91" t="s">
        <v>936</v>
      </c>
      <c r="BU13" s="91"/>
      <c r="BV13" s="91"/>
      <c r="BW13" s="91" t="s">
        <v>938</v>
      </c>
      <c r="BX13" s="91"/>
      <c r="BY13" s="91"/>
      <c r="BZ13" s="91" t="s">
        <v>939</v>
      </c>
      <c r="CA13" s="91"/>
      <c r="CB13" s="91"/>
      <c r="CC13" s="91" t="s">
        <v>943</v>
      </c>
      <c r="CD13" s="91"/>
      <c r="CE13" s="91"/>
      <c r="CF13" s="91" t="s">
        <v>946</v>
      </c>
      <c r="CG13" s="91"/>
      <c r="CH13" s="91"/>
      <c r="CI13" s="91" t="s">
        <v>947</v>
      </c>
      <c r="CJ13" s="91"/>
      <c r="CK13" s="91"/>
      <c r="CL13" s="91" t="s">
        <v>948</v>
      </c>
      <c r="CM13" s="91"/>
      <c r="CN13" s="91"/>
      <c r="CO13" s="91" t="s">
        <v>949</v>
      </c>
      <c r="CP13" s="91"/>
      <c r="CQ13" s="91"/>
      <c r="CR13" s="91" t="s">
        <v>951</v>
      </c>
      <c r="CS13" s="91"/>
      <c r="CT13" s="91"/>
      <c r="CU13" s="91" t="s">
        <v>952</v>
      </c>
      <c r="CV13" s="91"/>
      <c r="CW13" s="91"/>
      <c r="CX13" s="91" t="s">
        <v>953</v>
      </c>
      <c r="CY13" s="91"/>
      <c r="CZ13" s="91"/>
      <c r="DA13" s="91" t="s">
        <v>954</v>
      </c>
      <c r="DB13" s="91"/>
      <c r="DC13" s="91"/>
      <c r="DD13" s="91" t="s">
        <v>955</v>
      </c>
      <c r="DE13" s="91"/>
      <c r="DF13" s="91"/>
      <c r="DG13" s="91" t="s">
        <v>956</v>
      </c>
      <c r="DH13" s="91"/>
      <c r="DI13" s="91"/>
      <c r="DJ13" s="91" t="s">
        <v>958</v>
      </c>
      <c r="DK13" s="91"/>
      <c r="DL13" s="91"/>
      <c r="DM13" s="91" t="s">
        <v>959</v>
      </c>
      <c r="DN13" s="91"/>
      <c r="DO13" s="91"/>
      <c r="DP13" s="91" t="s">
        <v>960</v>
      </c>
      <c r="DQ13" s="91"/>
      <c r="DR13" s="91"/>
    </row>
    <row r="14" spans="1:254" ht="83.25" customHeight="1" x14ac:dyDescent="0.3">
      <c r="A14" s="92"/>
      <c r="B14" s="92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914</v>
      </c>
      <c r="AC14" s="55" t="s">
        <v>910</v>
      </c>
      <c r="AD14" s="55" t="s">
        <v>218</v>
      </c>
      <c r="AE14" s="55" t="s">
        <v>427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216</v>
      </c>
      <c r="AK14" s="55" t="s">
        <v>921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926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932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219</v>
      </c>
      <c r="BT14" s="55" t="s">
        <v>937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950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957</v>
      </c>
      <c r="DH14" s="55" t="s">
        <v>1323</v>
      </c>
      <c r="DI14" s="55" t="s">
        <v>1324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7" t="s">
        <v>278</v>
      </c>
      <c r="B40" s="8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9" t="s">
        <v>839</v>
      </c>
      <c r="B41" s="9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1" t="s">
        <v>811</v>
      </c>
      <c r="C43" s="72"/>
      <c r="D43" s="72"/>
      <c r="E43" s="73"/>
      <c r="F43" s="26"/>
      <c r="G43" s="26"/>
    </row>
    <row r="44" spans="1:254" x14ac:dyDescent="0.3">
      <c r="B44" s="4" t="s">
        <v>812</v>
      </c>
      <c r="C44" s="39" t="s">
        <v>820</v>
      </c>
      <c r="D44" s="3">
        <f>E44/100*25</f>
        <v>0</v>
      </c>
      <c r="E44" s="36">
        <f>(C41+F41+I41+L41)/4</f>
        <v>0</v>
      </c>
    </row>
    <row r="45" spans="1:254" x14ac:dyDescent="0.3">
      <c r="B45" s="4" t="s">
        <v>813</v>
      </c>
      <c r="C45" s="39" t="s">
        <v>820</v>
      </c>
      <c r="D45" s="3">
        <f>E45/100*25</f>
        <v>0</v>
      </c>
      <c r="E45" s="36">
        <f>(D41+G41+J41+M41)/4</f>
        <v>0</v>
      </c>
    </row>
    <row r="46" spans="1:254" x14ac:dyDescent="0.3">
      <c r="B46" s="4" t="s">
        <v>814</v>
      </c>
      <c r="C46" s="39" t="s">
        <v>820</v>
      </c>
      <c r="D46" s="3">
        <f>E46/100*25</f>
        <v>0</v>
      </c>
      <c r="E46" s="36">
        <f>(E41+H41+K41+N41)/4</f>
        <v>0</v>
      </c>
    </row>
    <row r="47" spans="1:254" x14ac:dyDescent="0.3">
      <c r="B47" s="4"/>
      <c r="C47" s="39"/>
      <c r="D47" s="37">
        <f>SUM(D44:D46)</f>
        <v>0</v>
      </c>
      <c r="E47" s="38">
        <f>SUM(E44:E46)</f>
        <v>0</v>
      </c>
    </row>
    <row r="48" spans="1:254" ht="15" customHeight="1" x14ac:dyDescent="0.3">
      <c r="B48" s="4"/>
      <c r="C48" s="4"/>
      <c r="D48" s="97" t="s">
        <v>56</v>
      </c>
      <c r="E48" s="98"/>
      <c r="F48" s="99" t="s">
        <v>3</v>
      </c>
      <c r="G48" s="100"/>
    </row>
    <row r="49" spans="2:13" x14ac:dyDescent="0.3">
      <c r="B49" s="4" t="s">
        <v>812</v>
      </c>
      <c r="C49" s="39" t="s">
        <v>821</v>
      </c>
      <c r="D49" s="40">
        <f>E49/100*25</f>
        <v>0</v>
      </c>
      <c r="E49" s="36">
        <f>(O41+R41+U41+X41)/4</f>
        <v>0</v>
      </c>
      <c r="F49" s="47">
        <f>G49/100*25</f>
        <v>0</v>
      </c>
      <c r="G49" s="36">
        <f>(AA41+AD41+AG41+AJ41)/4</f>
        <v>0</v>
      </c>
    </row>
    <row r="50" spans="2:13" x14ac:dyDescent="0.3">
      <c r="B50" s="4" t="s">
        <v>813</v>
      </c>
      <c r="C50" s="39" t="s">
        <v>821</v>
      </c>
      <c r="D50" s="40">
        <f>E50/100*25</f>
        <v>0</v>
      </c>
      <c r="E50" s="36">
        <f>(P41+S41+V41+Y41)/4</f>
        <v>0</v>
      </c>
      <c r="F50" s="47">
        <f>G50/100*25</f>
        <v>0</v>
      </c>
      <c r="G50" s="36">
        <f>(AB41+AE41+AH41+AK41)/4</f>
        <v>0</v>
      </c>
    </row>
    <row r="51" spans="2:13" x14ac:dyDescent="0.3">
      <c r="B51" s="4" t="s">
        <v>814</v>
      </c>
      <c r="C51" s="39" t="s">
        <v>821</v>
      </c>
      <c r="D51" s="40">
        <f>E51/100*25</f>
        <v>0</v>
      </c>
      <c r="E51" s="36">
        <f>(Q41+T41+W41+Z41)/4</f>
        <v>0</v>
      </c>
      <c r="F51" s="47">
        <f>G51/100*25</f>
        <v>0</v>
      </c>
      <c r="G51" s="36">
        <f>(AC41+AF41+AI41+AL41)/4</f>
        <v>0</v>
      </c>
    </row>
    <row r="52" spans="2:13" x14ac:dyDescent="0.3">
      <c r="B52" s="4"/>
      <c r="C52" s="39"/>
      <c r="D52" s="38">
        <f>SUM(D49:D51)</f>
        <v>0</v>
      </c>
      <c r="E52" s="38">
        <f>SUM(E49:E51)</f>
        <v>0</v>
      </c>
      <c r="F52" s="41">
        <f>SUM(F49:F51)</f>
        <v>0</v>
      </c>
      <c r="G52" s="48">
        <f>SUM(G49:G51)</f>
        <v>0</v>
      </c>
    </row>
    <row r="53" spans="2:13" x14ac:dyDescent="0.3">
      <c r="B53" s="4" t="s">
        <v>812</v>
      </c>
      <c r="C53" s="39" t="s">
        <v>822</v>
      </c>
      <c r="D53" s="3">
        <f>E53/100*25</f>
        <v>0</v>
      </c>
      <c r="E53" s="36">
        <f>(AM41+AP41+AS41+AV41)/4</f>
        <v>0</v>
      </c>
    </row>
    <row r="54" spans="2:13" x14ac:dyDescent="0.3">
      <c r="B54" s="4" t="s">
        <v>813</v>
      </c>
      <c r="C54" s="39" t="s">
        <v>822</v>
      </c>
      <c r="D54" s="3">
        <f>E54/100*25</f>
        <v>0</v>
      </c>
      <c r="E54" s="36">
        <f>(AN41+AQ41+AT41+AW41)/4</f>
        <v>0</v>
      </c>
    </row>
    <row r="55" spans="2:13" x14ac:dyDescent="0.3">
      <c r="B55" s="4" t="s">
        <v>814</v>
      </c>
      <c r="C55" s="39" t="s">
        <v>822</v>
      </c>
      <c r="D55" s="3">
        <f>E55/100*25</f>
        <v>0</v>
      </c>
      <c r="E55" s="36">
        <f>(AO41+AR41+AU41+AX41)/4</f>
        <v>0</v>
      </c>
    </row>
    <row r="56" spans="2:13" x14ac:dyDescent="0.3">
      <c r="B56" s="4"/>
      <c r="C56" s="46"/>
      <c r="D56" s="42">
        <f>SUM(D53:D55)</f>
        <v>0</v>
      </c>
      <c r="E56" s="43">
        <f>SUM(E53:E55)</f>
        <v>0</v>
      </c>
      <c r="F56" s="44"/>
    </row>
    <row r="57" spans="2:13" x14ac:dyDescent="0.3">
      <c r="B57" s="4"/>
      <c r="C57" s="39"/>
      <c r="D57" s="97" t="s">
        <v>159</v>
      </c>
      <c r="E57" s="98"/>
      <c r="F57" s="97" t="s">
        <v>116</v>
      </c>
      <c r="G57" s="98"/>
      <c r="H57" s="101" t="s">
        <v>174</v>
      </c>
      <c r="I57" s="102"/>
      <c r="J57" s="96" t="s">
        <v>186</v>
      </c>
      <c r="K57" s="96"/>
      <c r="L57" s="96" t="s">
        <v>117</v>
      </c>
      <c r="M57" s="96"/>
    </row>
    <row r="58" spans="2:13" x14ac:dyDescent="0.3">
      <c r="B58" s="4" t="s">
        <v>812</v>
      </c>
      <c r="C58" s="39" t="s">
        <v>823</v>
      </c>
      <c r="D58" s="3">
        <f>E58/100*25</f>
        <v>0</v>
      </c>
      <c r="E58" s="36">
        <f>(AY41+BB41+BE41+BH41)/4</f>
        <v>0</v>
      </c>
      <c r="F58" s="3">
        <f>G58/100*25</f>
        <v>0</v>
      </c>
      <c r="G58" s="36">
        <f>(BK41+BN41+BQ41+BT41)/4</f>
        <v>0</v>
      </c>
      <c r="H58" s="3">
        <f>I58/100*25</f>
        <v>0</v>
      </c>
      <c r="I58" s="36">
        <f>(BW41+BZ41+CC41+CF41)/4</f>
        <v>0</v>
      </c>
      <c r="J58" s="3">
        <f>K58/100*25</f>
        <v>0</v>
      </c>
      <c r="K58" s="36">
        <f>(CI41+CL41+CO41+CR41)/4</f>
        <v>0</v>
      </c>
      <c r="L58" s="3">
        <f>M58/100*25</f>
        <v>0</v>
      </c>
      <c r="M58" s="36">
        <f>(CU41+CX41+DA41+DD41)/4</f>
        <v>0</v>
      </c>
    </row>
    <row r="59" spans="2:13" x14ac:dyDescent="0.3">
      <c r="B59" s="4" t="s">
        <v>813</v>
      </c>
      <c r="C59" s="39" t="s">
        <v>823</v>
      </c>
      <c r="D59" s="3">
        <f>E59/100*25</f>
        <v>0</v>
      </c>
      <c r="E59" s="36">
        <f>(AZ41+BC41+BF41+BI41)/4</f>
        <v>0</v>
      </c>
      <c r="F59" s="3">
        <f>G59/100*25</f>
        <v>0</v>
      </c>
      <c r="G59" s="36">
        <f>(BL41+BO41+BR41+BU41)/4</f>
        <v>0</v>
      </c>
      <c r="H59" s="3">
        <f>I59/100*25</f>
        <v>0</v>
      </c>
      <c r="I59" s="36">
        <f>(BX41+CA41+CD41+CG41)/4</f>
        <v>0</v>
      </c>
      <c r="J59" s="3">
        <f>K59/100*25</f>
        <v>0</v>
      </c>
      <c r="K59" s="36">
        <f>(CJ41+CM41+CP41+CS41)/4</f>
        <v>0</v>
      </c>
      <c r="L59" s="3">
        <f>M59/100*25</f>
        <v>0</v>
      </c>
      <c r="M59" s="36">
        <f>(CV41+CY41+DB41+DE41)/4</f>
        <v>0</v>
      </c>
    </row>
    <row r="60" spans="2:13" x14ac:dyDescent="0.3">
      <c r="B60" s="4" t="s">
        <v>814</v>
      </c>
      <c r="C60" s="39" t="s">
        <v>823</v>
      </c>
      <c r="D60" s="3">
        <f>E60/100*25</f>
        <v>0</v>
      </c>
      <c r="E60" s="36">
        <f>(BA41+BD41+BG41+BJ41)/4</f>
        <v>0</v>
      </c>
      <c r="F60" s="3">
        <f>G60/100*25</f>
        <v>0</v>
      </c>
      <c r="G60" s="36">
        <f>(BM41+BP41+BS41+BV41)/4</f>
        <v>0</v>
      </c>
      <c r="H60" s="3">
        <f>I60/100*25</f>
        <v>0</v>
      </c>
      <c r="I60" s="36">
        <f>(BY41+CB41+CE41+CH41)/4</f>
        <v>0</v>
      </c>
      <c r="J60" s="3">
        <f>K60/100*25</f>
        <v>0</v>
      </c>
      <c r="K60" s="36">
        <f>(CK41+CN41+CQ41+CT41)/4</f>
        <v>0</v>
      </c>
      <c r="L60" s="3">
        <f>M60/100*25</f>
        <v>0</v>
      </c>
      <c r="M60" s="36">
        <f>(CW41+CZ41+DC41+DF41)/4</f>
        <v>0</v>
      </c>
    </row>
    <row r="61" spans="2:13" x14ac:dyDescent="0.3">
      <c r="B61" s="4"/>
      <c r="C61" s="39"/>
      <c r="D61" s="37">
        <f>SUM(D58:D60)</f>
        <v>0</v>
      </c>
      <c r="E61" s="37">
        <f>SUM(E58:E60)</f>
        <v>0</v>
      </c>
      <c r="F61" s="37">
        <f t="shared" ref="F61:M61" si="8">SUM(F58:F60)</f>
        <v>0</v>
      </c>
      <c r="G61" s="37">
        <f t="shared" si="8"/>
        <v>0</v>
      </c>
      <c r="H61" s="37">
        <f t="shared" si="8"/>
        <v>0</v>
      </c>
      <c r="I61" s="37">
        <f t="shared" si="8"/>
        <v>0</v>
      </c>
      <c r="J61" s="37">
        <f t="shared" si="8"/>
        <v>0</v>
      </c>
      <c r="K61" s="37">
        <f t="shared" si="8"/>
        <v>0</v>
      </c>
      <c r="L61" s="37">
        <f t="shared" si="8"/>
        <v>0</v>
      </c>
      <c r="M61" s="37">
        <f t="shared" si="8"/>
        <v>0</v>
      </c>
    </row>
    <row r="62" spans="2:13" x14ac:dyDescent="0.3">
      <c r="B62" s="4" t="s">
        <v>812</v>
      </c>
      <c r="C62" s="39" t="s">
        <v>824</v>
      </c>
      <c r="D62" s="3">
        <f>E62/100*25</f>
        <v>0</v>
      </c>
      <c r="E62" s="36">
        <f>(DG41+DJ41+DM41+DP41)/4</f>
        <v>0</v>
      </c>
    </row>
    <row r="63" spans="2:13" x14ac:dyDescent="0.3">
      <c r="B63" s="4" t="s">
        <v>813</v>
      </c>
      <c r="C63" s="39" t="s">
        <v>824</v>
      </c>
      <c r="D63" s="3">
        <f>E63/100*25</f>
        <v>0</v>
      </c>
      <c r="E63" s="36">
        <f>(DH41+DK41+DN41+DQ41)/4</f>
        <v>0</v>
      </c>
    </row>
    <row r="64" spans="2:13" x14ac:dyDescent="0.3">
      <c r="B64" s="4" t="s">
        <v>814</v>
      </c>
      <c r="C64" s="39" t="s">
        <v>824</v>
      </c>
      <c r="D64" s="3">
        <f>E64/100*25</f>
        <v>0</v>
      </c>
      <c r="E64" s="36">
        <f>(DI41+DL41+DO41+DR41)/4</f>
        <v>0</v>
      </c>
    </row>
    <row r="65" spans="2:5" x14ac:dyDescent="0.3">
      <c r="B65" s="4"/>
      <c r="C65" s="39"/>
      <c r="D65" s="37">
        <f>SUM(D62:D64)</f>
        <v>0</v>
      </c>
      <c r="E65" s="37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5" workbookViewId="0">
      <selection activeCell="C4" sqref="C4:Q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5" t="s">
        <v>1383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76" t="s">
        <v>1377</v>
      </c>
      <c r="FJ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94" t="s">
        <v>88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96" t="s">
        <v>138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 x14ac:dyDescent="0.3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 t="s">
        <v>56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6" t="s">
        <v>332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159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2" t="s">
        <v>1019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174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6" hidden="1" x14ac:dyDescent="0.3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2"/>
      <c r="B11" s="92"/>
      <c r="C11" s="86" t="s">
        <v>280</v>
      </c>
      <c r="D11" s="86" t="s">
        <v>5</v>
      </c>
      <c r="E11" s="86" t="s">
        <v>6</v>
      </c>
      <c r="F11" s="86" t="s">
        <v>319</v>
      </c>
      <c r="G11" s="86" t="s">
        <v>7</v>
      </c>
      <c r="H11" s="86" t="s">
        <v>8</v>
      </c>
      <c r="I11" s="86" t="s">
        <v>281</v>
      </c>
      <c r="J11" s="86" t="s">
        <v>9</v>
      </c>
      <c r="K11" s="86" t="s">
        <v>10</v>
      </c>
      <c r="L11" s="86" t="s">
        <v>282</v>
      </c>
      <c r="M11" s="86" t="s">
        <v>9</v>
      </c>
      <c r="N11" s="86" t="s">
        <v>10</v>
      </c>
      <c r="O11" s="86" t="s">
        <v>283</v>
      </c>
      <c r="P11" s="86" t="s">
        <v>11</v>
      </c>
      <c r="Q11" s="86" t="s">
        <v>4</v>
      </c>
      <c r="R11" s="86" t="s">
        <v>284</v>
      </c>
      <c r="S11" s="86"/>
      <c r="T11" s="86"/>
      <c r="U11" s="86" t="s">
        <v>978</v>
      </c>
      <c r="V11" s="86"/>
      <c r="W11" s="86"/>
      <c r="X11" s="86" t="s">
        <v>979</v>
      </c>
      <c r="Y11" s="86"/>
      <c r="Z11" s="86"/>
      <c r="AA11" s="84" t="s">
        <v>980</v>
      </c>
      <c r="AB11" s="84"/>
      <c r="AC11" s="84"/>
      <c r="AD11" s="86" t="s">
        <v>285</v>
      </c>
      <c r="AE11" s="86"/>
      <c r="AF11" s="86"/>
      <c r="AG11" s="86" t="s">
        <v>286</v>
      </c>
      <c r="AH11" s="86"/>
      <c r="AI11" s="86"/>
      <c r="AJ11" s="84" t="s">
        <v>287</v>
      </c>
      <c r="AK11" s="84"/>
      <c r="AL11" s="84"/>
      <c r="AM11" s="86" t="s">
        <v>288</v>
      </c>
      <c r="AN11" s="86"/>
      <c r="AO11" s="86"/>
      <c r="AP11" s="86" t="s">
        <v>289</v>
      </c>
      <c r="AQ11" s="86"/>
      <c r="AR11" s="86"/>
      <c r="AS11" s="86" t="s">
        <v>290</v>
      </c>
      <c r="AT11" s="86"/>
      <c r="AU11" s="86"/>
      <c r="AV11" s="86" t="s">
        <v>291</v>
      </c>
      <c r="AW11" s="86"/>
      <c r="AX11" s="86"/>
      <c r="AY11" s="86" t="s">
        <v>320</v>
      </c>
      <c r="AZ11" s="86"/>
      <c r="BA11" s="86"/>
      <c r="BB11" s="86" t="s">
        <v>292</v>
      </c>
      <c r="BC11" s="86"/>
      <c r="BD11" s="86"/>
      <c r="BE11" s="86" t="s">
        <v>1002</v>
      </c>
      <c r="BF11" s="86"/>
      <c r="BG11" s="86"/>
      <c r="BH11" s="86" t="s">
        <v>293</v>
      </c>
      <c r="BI11" s="86"/>
      <c r="BJ11" s="86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254" ht="79.5" customHeight="1" x14ac:dyDescent="0.3">
      <c r="A12" s="92"/>
      <c r="B12" s="92"/>
      <c r="C12" s="91" t="s">
        <v>961</v>
      </c>
      <c r="D12" s="91"/>
      <c r="E12" s="91"/>
      <c r="F12" s="91" t="s">
        <v>965</v>
      </c>
      <c r="G12" s="91"/>
      <c r="H12" s="91"/>
      <c r="I12" s="91" t="s">
        <v>1382</v>
      </c>
      <c r="J12" s="91"/>
      <c r="K12" s="91"/>
      <c r="L12" s="91" t="s">
        <v>972</v>
      </c>
      <c r="M12" s="91"/>
      <c r="N12" s="91"/>
      <c r="O12" s="91" t="s">
        <v>974</v>
      </c>
      <c r="P12" s="91"/>
      <c r="Q12" s="91"/>
      <c r="R12" s="91" t="s">
        <v>977</v>
      </c>
      <c r="S12" s="91"/>
      <c r="T12" s="91"/>
      <c r="U12" s="91" t="s">
        <v>338</v>
      </c>
      <c r="V12" s="91"/>
      <c r="W12" s="91"/>
      <c r="X12" s="91" t="s">
        <v>341</v>
      </c>
      <c r="Y12" s="91"/>
      <c r="Z12" s="91"/>
      <c r="AA12" s="91" t="s">
        <v>981</v>
      </c>
      <c r="AB12" s="91"/>
      <c r="AC12" s="91"/>
      <c r="AD12" s="91" t="s">
        <v>985</v>
      </c>
      <c r="AE12" s="91"/>
      <c r="AF12" s="91"/>
      <c r="AG12" s="91" t="s">
        <v>986</v>
      </c>
      <c r="AH12" s="91"/>
      <c r="AI12" s="91"/>
      <c r="AJ12" s="91" t="s">
        <v>990</v>
      </c>
      <c r="AK12" s="91"/>
      <c r="AL12" s="91"/>
      <c r="AM12" s="91" t="s">
        <v>994</v>
      </c>
      <c r="AN12" s="91"/>
      <c r="AO12" s="91"/>
      <c r="AP12" s="91" t="s">
        <v>998</v>
      </c>
      <c r="AQ12" s="91"/>
      <c r="AR12" s="91"/>
      <c r="AS12" s="91" t="s">
        <v>999</v>
      </c>
      <c r="AT12" s="91"/>
      <c r="AU12" s="91"/>
      <c r="AV12" s="91" t="s">
        <v>1003</v>
      </c>
      <c r="AW12" s="91"/>
      <c r="AX12" s="91"/>
      <c r="AY12" s="91" t="s">
        <v>1004</v>
      </c>
      <c r="AZ12" s="91"/>
      <c r="BA12" s="91"/>
      <c r="BB12" s="91" t="s">
        <v>1005</v>
      </c>
      <c r="BC12" s="91"/>
      <c r="BD12" s="91"/>
      <c r="BE12" s="91" t="s">
        <v>1006</v>
      </c>
      <c r="BF12" s="91"/>
      <c r="BG12" s="91"/>
      <c r="BH12" s="91" t="s">
        <v>1007</v>
      </c>
      <c r="BI12" s="91"/>
      <c r="BJ12" s="91"/>
      <c r="BK12" s="91" t="s">
        <v>357</v>
      </c>
      <c r="BL12" s="91"/>
      <c r="BM12" s="91"/>
      <c r="BN12" s="91" t="s">
        <v>359</v>
      </c>
      <c r="BO12" s="91"/>
      <c r="BP12" s="91"/>
      <c r="BQ12" s="91" t="s">
        <v>1011</v>
      </c>
      <c r="BR12" s="91"/>
      <c r="BS12" s="91"/>
      <c r="BT12" s="91" t="s">
        <v>1012</v>
      </c>
      <c r="BU12" s="91"/>
      <c r="BV12" s="91"/>
      <c r="BW12" s="91" t="s">
        <v>1013</v>
      </c>
      <c r="BX12" s="91"/>
      <c r="BY12" s="91"/>
      <c r="BZ12" s="91" t="s">
        <v>1014</v>
      </c>
      <c r="CA12" s="91"/>
      <c r="CB12" s="91"/>
      <c r="CC12" s="91" t="s">
        <v>369</v>
      </c>
      <c r="CD12" s="91"/>
      <c r="CE12" s="91"/>
      <c r="CF12" s="110" t="s">
        <v>372</v>
      </c>
      <c r="CG12" s="110"/>
      <c r="CH12" s="110"/>
      <c r="CI12" s="91" t="s">
        <v>376</v>
      </c>
      <c r="CJ12" s="91"/>
      <c r="CK12" s="91"/>
      <c r="CL12" s="91" t="s">
        <v>1325</v>
      </c>
      <c r="CM12" s="91"/>
      <c r="CN12" s="91"/>
      <c r="CO12" s="91" t="s">
        <v>382</v>
      </c>
      <c r="CP12" s="91"/>
      <c r="CQ12" s="91"/>
      <c r="CR12" s="110" t="s">
        <v>385</v>
      </c>
      <c r="CS12" s="110"/>
      <c r="CT12" s="110"/>
      <c r="CU12" s="91" t="s">
        <v>388</v>
      </c>
      <c r="CV12" s="91"/>
      <c r="CW12" s="91"/>
      <c r="CX12" s="91" t="s">
        <v>390</v>
      </c>
      <c r="CY12" s="91"/>
      <c r="CZ12" s="91"/>
      <c r="DA12" s="91" t="s">
        <v>394</v>
      </c>
      <c r="DB12" s="91"/>
      <c r="DC12" s="9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1023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1032</v>
      </c>
      <c r="EO12" s="110"/>
      <c r="EP12" s="110"/>
      <c r="EQ12" s="110" t="s">
        <v>1034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1038</v>
      </c>
      <c r="FA12" s="110"/>
      <c r="FB12" s="110"/>
      <c r="FC12" s="110" t="s">
        <v>1042</v>
      </c>
      <c r="FD12" s="110"/>
      <c r="FE12" s="110"/>
      <c r="FF12" s="110" t="s">
        <v>1044</v>
      </c>
      <c r="FG12" s="110"/>
      <c r="FH12" s="110"/>
      <c r="FI12" s="110" t="s">
        <v>1048</v>
      </c>
      <c r="FJ12" s="110"/>
      <c r="FK12" s="110"/>
    </row>
    <row r="13" spans="1:254" ht="180.6" x14ac:dyDescent="0.3">
      <c r="A13" s="92"/>
      <c r="B13" s="92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969</v>
      </c>
      <c r="J13" s="55" t="s">
        <v>970</v>
      </c>
      <c r="K13" s="55" t="s">
        <v>971</v>
      </c>
      <c r="L13" s="55" t="s">
        <v>973</v>
      </c>
      <c r="M13" s="55" t="s">
        <v>335</v>
      </c>
      <c r="N13" s="55" t="s">
        <v>194</v>
      </c>
      <c r="O13" s="55" t="s">
        <v>975</v>
      </c>
      <c r="P13" s="55" t="s">
        <v>976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982</v>
      </c>
      <c r="AB13" s="55" t="s">
        <v>983</v>
      </c>
      <c r="AC13" s="55" t="s">
        <v>984</v>
      </c>
      <c r="AD13" s="55" t="s">
        <v>84</v>
      </c>
      <c r="AE13" s="55" t="s">
        <v>348</v>
      </c>
      <c r="AF13" s="55" t="s">
        <v>86</v>
      </c>
      <c r="AG13" s="55" t="s">
        <v>987</v>
      </c>
      <c r="AH13" s="55" t="s">
        <v>988</v>
      </c>
      <c r="AI13" s="55" t="s">
        <v>989</v>
      </c>
      <c r="AJ13" s="55" t="s">
        <v>991</v>
      </c>
      <c r="AK13" s="55" t="s">
        <v>992</v>
      </c>
      <c r="AL13" s="55" t="s">
        <v>993</v>
      </c>
      <c r="AM13" s="55" t="s">
        <v>995</v>
      </c>
      <c r="AN13" s="55" t="s">
        <v>996</v>
      </c>
      <c r="AO13" s="55" t="s">
        <v>997</v>
      </c>
      <c r="AP13" s="55" t="s">
        <v>216</v>
      </c>
      <c r="AQ13" s="55" t="s">
        <v>217</v>
      </c>
      <c r="AR13" s="55" t="s">
        <v>205</v>
      </c>
      <c r="AS13" s="55" t="s">
        <v>1000</v>
      </c>
      <c r="AT13" s="55" t="s">
        <v>350</v>
      </c>
      <c r="AU13" s="55" t="s">
        <v>1001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1008</v>
      </c>
      <c r="BO13" s="55" t="s">
        <v>1009</v>
      </c>
      <c r="BP13" s="55" t="s">
        <v>1010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1015</v>
      </c>
      <c r="CN13" s="55" t="s">
        <v>1016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1017</v>
      </c>
      <c r="CW13" s="55" t="s">
        <v>1018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1381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1020</v>
      </c>
      <c r="EB13" s="56" t="s">
        <v>425</v>
      </c>
      <c r="EC13" s="56" t="s">
        <v>1021</v>
      </c>
      <c r="ED13" s="56" t="s">
        <v>1022</v>
      </c>
      <c r="EE13" s="56" t="s">
        <v>1024</v>
      </c>
      <c r="EF13" s="56" t="s">
        <v>1025</v>
      </c>
      <c r="EG13" s="56" t="s">
        <v>1026</v>
      </c>
      <c r="EH13" s="56" t="s">
        <v>73</v>
      </c>
      <c r="EI13" s="56" t="s">
        <v>1027</v>
      </c>
      <c r="EJ13" s="56" t="s">
        <v>75</v>
      </c>
      <c r="EK13" s="56" t="s">
        <v>1028</v>
      </c>
      <c r="EL13" s="56" t="s">
        <v>1029</v>
      </c>
      <c r="EM13" s="56" t="s">
        <v>1030</v>
      </c>
      <c r="EN13" s="56" t="s">
        <v>1031</v>
      </c>
      <c r="EO13" s="56" t="s">
        <v>1033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1037</v>
      </c>
      <c r="EU13" s="56" t="s">
        <v>1035</v>
      </c>
      <c r="EV13" s="56" t="s">
        <v>1036</v>
      </c>
      <c r="EW13" s="56" t="s">
        <v>433</v>
      </c>
      <c r="EX13" s="56" t="s">
        <v>432</v>
      </c>
      <c r="EY13" s="56" t="s">
        <v>207</v>
      </c>
      <c r="EZ13" s="56" t="s">
        <v>1039</v>
      </c>
      <c r="FA13" s="56" t="s">
        <v>1040</v>
      </c>
      <c r="FB13" s="56" t="s">
        <v>1041</v>
      </c>
      <c r="FC13" s="56" t="s">
        <v>336</v>
      </c>
      <c r="FD13" s="56" t="s">
        <v>1043</v>
      </c>
      <c r="FE13" s="56" t="s">
        <v>274</v>
      </c>
      <c r="FF13" s="56" t="s">
        <v>1045</v>
      </c>
      <c r="FG13" s="56" t="s">
        <v>1046</v>
      </c>
      <c r="FH13" s="56" t="s">
        <v>1047</v>
      </c>
      <c r="FI13" s="56" t="s">
        <v>1049</v>
      </c>
      <c r="FJ13" s="56" t="s">
        <v>1050</v>
      </c>
      <c r="FK13" s="56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5.6" x14ac:dyDescent="0.3">
      <c r="A22" s="3">
        <v>9</v>
      </c>
      <c r="B22" s="1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5.6" x14ac:dyDescent="0.3">
      <c r="A23" s="3">
        <v>10</v>
      </c>
      <c r="B23" s="1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1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3"/>
      <c r="B34" s="58" t="s">
        <v>278</v>
      </c>
      <c r="C34" s="3">
        <f t="shared" ref="C34" si="0">SUM(C14:C33)</f>
        <v>0</v>
      </c>
      <c r="D34" s="62">
        <f t="shared" ref="D34" si="1">SUM(D14:D33)</f>
        <v>0</v>
      </c>
      <c r="E34" s="62">
        <f t="shared" ref="E34" si="2">SUM(E14:E33)</f>
        <v>0</v>
      </c>
      <c r="F34" s="62">
        <f t="shared" ref="F34" si="3">SUM(F14:F33)</f>
        <v>0</v>
      </c>
      <c r="G34" s="62">
        <f t="shared" ref="G34" si="4">SUM(G14:G33)</f>
        <v>0</v>
      </c>
      <c r="H34" s="62">
        <f t="shared" ref="H34" si="5">SUM(H14:H33)</f>
        <v>0</v>
      </c>
      <c r="I34" s="62">
        <f t="shared" ref="I34" si="6">SUM(I14:I33)</f>
        <v>0</v>
      </c>
      <c r="J34" s="62">
        <f t="shared" ref="J34" si="7">SUM(J14:J33)</f>
        <v>0</v>
      </c>
      <c r="K34" s="62">
        <f t="shared" ref="K34" si="8">SUM(K14:K33)</f>
        <v>0</v>
      </c>
      <c r="L34" s="62">
        <f t="shared" ref="L34" si="9">SUM(L14:L33)</f>
        <v>0</v>
      </c>
      <c r="M34" s="62">
        <f t="shared" ref="M34" si="10">SUM(M14:M33)</f>
        <v>0</v>
      </c>
      <c r="N34" s="62">
        <f t="shared" ref="N34" si="11">SUM(N14:N33)</f>
        <v>0</v>
      </c>
      <c r="O34" s="62">
        <f t="shared" ref="O34" si="12">SUM(O14:O33)</f>
        <v>0</v>
      </c>
      <c r="P34" s="62">
        <f t="shared" ref="P34" si="13">SUM(P14:P33)</f>
        <v>0</v>
      </c>
      <c r="Q34" s="62">
        <f t="shared" ref="Q34" si="14">SUM(Q14:Q33)</f>
        <v>0</v>
      </c>
      <c r="R34" s="62">
        <f t="shared" ref="R34" si="15">SUM(R14:R33)</f>
        <v>0</v>
      </c>
      <c r="S34" s="62">
        <f t="shared" ref="S34" si="16">SUM(S14:S33)</f>
        <v>0</v>
      </c>
      <c r="T34" s="62">
        <f t="shared" ref="T34" si="17">SUM(T14:T33)</f>
        <v>0</v>
      </c>
      <c r="U34" s="62">
        <f t="shared" ref="U34" si="18">SUM(U14:U33)</f>
        <v>0</v>
      </c>
      <c r="V34" s="62">
        <f t="shared" ref="V34" si="19">SUM(V14:V33)</f>
        <v>0</v>
      </c>
      <c r="W34" s="62">
        <f t="shared" ref="W34" si="20">SUM(W14:W33)</f>
        <v>0</v>
      </c>
      <c r="X34" s="62">
        <f t="shared" ref="X34" si="21">SUM(X14:X33)</f>
        <v>0</v>
      </c>
      <c r="Y34" s="62">
        <f t="shared" ref="Y34" si="22">SUM(Y14:Y33)</f>
        <v>0</v>
      </c>
      <c r="Z34" s="62">
        <f t="shared" ref="Z34" si="23">SUM(Z14:Z33)</f>
        <v>0</v>
      </c>
      <c r="AA34" s="62">
        <f t="shared" ref="AA34" si="24">SUM(AA14:AA33)</f>
        <v>0</v>
      </c>
      <c r="AB34" s="62">
        <f t="shared" ref="AB34" si="25">SUM(AB14:AB33)</f>
        <v>0</v>
      </c>
      <c r="AC34" s="62">
        <f t="shared" ref="AC34" si="26">SUM(AC14:AC33)</f>
        <v>0</v>
      </c>
      <c r="AD34" s="62">
        <f t="shared" ref="AD34" si="27">SUM(AD14:AD33)</f>
        <v>0</v>
      </c>
      <c r="AE34" s="62">
        <f t="shared" ref="AE34" si="28">SUM(AE14:AE33)</f>
        <v>0</v>
      </c>
      <c r="AF34" s="62">
        <f t="shared" ref="AF34" si="29">SUM(AF14:AF33)</f>
        <v>0</v>
      </c>
      <c r="AG34" s="62">
        <f t="shared" ref="AG34" si="30">SUM(AG14:AG33)</f>
        <v>0</v>
      </c>
      <c r="AH34" s="62">
        <f t="shared" ref="AH34" si="31">SUM(AH14:AH33)</f>
        <v>0</v>
      </c>
      <c r="AI34" s="62">
        <f t="shared" ref="AI34" si="32">SUM(AI14:AI33)</f>
        <v>0</v>
      </c>
      <c r="AJ34" s="62">
        <f t="shared" ref="AJ34" si="33">SUM(AJ14:AJ33)</f>
        <v>0</v>
      </c>
      <c r="AK34" s="62">
        <f t="shared" ref="AK34" si="34">SUM(AK14:AK33)</f>
        <v>0</v>
      </c>
      <c r="AL34" s="62">
        <f t="shared" ref="AL34" si="35">SUM(AL14:AL33)</f>
        <v>0</v>
      </c>
      <c r="AM34" s="62">
        <f t="shared" ref="AM34" si="36">SUM(AM14:AM33)</f>
        <v>0</v>
      </c>
      <c r="AN34" s="62">
        <f t="shared" ref="AN34" si="37">SUM(AN14:AN33)</f>
        <v>0</v>
      </c>
      <c r="AO34" s="62">
        <f t="shared" ref="AO34" si="38">SUM(AO14:AO33)</f>
        <v>0</v>
      </c>
      <c r="AP34" s="62">
        <f t="shared" ref="AP34" si="39">SUM(AP14:AP33)</f>
        <v>0</v>
      </c>
      <c r="AQ34" s="62">
        <f t="shared" ref="AQ34" si="40">SUM(AQ14:AQ33)</f>
        <v>0</v>
      </c>
      <c r="AR34" s="62">
        <f t="shared" ref="AR34" si="41">SUM(AR14:AR33)</f>
        <v>0</v>
      </c>
      <c r="AS34" s="62">
        <f t="shared" ref="AS34" si="42">SUM(AS14:AS33)</f>
        <v>0</v>
      </c>
      <c r="AT34" s="62">
        <f t="shared" ref="AT34" si="43">SUM(AT14:AT33)</f>
        <v>0</v>
      </c>
      <c r="AU34" s="62">
        <f t="shared" ref="AU34" si="44">SUM(AU14:AU33)</f>
        <v>0</v>
      </c>
      <c r="AV34" s="62">
        <f t="shared" ref="AV34" si="45">SUM(AV14:AV33)</f>
        <v>0</v>
      </c>
      <c r="AW34" s="62">
        <f t="shared" ref="AW34" si="46">SUM(AW14:AW33)</f>
        <v>0</v>
      </c>
      <c r="AX34" s="62">
        <f t="shared" ref="AX34" si="47">SUM(AX14:AX33)</f>
        <v>0</v>
      </c>
      <c r="AY34" s="62">
        <f t="shared" ref="AY34" si="48">SUM(AY14:AY33)</f>
        <v>0</v>
      </c>
      <c r="AZ34" s="62">
        <f t="shared" ref="AZ34" si="49">SUM(AZ14:AZ33)</f>
        <v>0</v>
      </c>
      <c r="BA34" s="62">
        <f t="shared" ref="BA34" si="50">SUM(BA14:BA33)</f>
        <v>0</v>
      </c>
      <c r="BB34" s="62">
        <f t="shared" ref="BB34" si="51">SUM(BB14:BB33)</f>
        <v>0</v>
      </c>
      <c r="BC34" s="62">
        <f t="shared" ref="BC34" si="52">SUM(BC14:BC33)</f>
        <v>0</v>
      </c>
      <c r="BD34" s="62">
        <f t="shared" ref="BD34" si="53">SUM(BD14:BD33)</f>
        <v>0</v>
      </c>
      <c r="BE34" s="62">
        <f t="shared" ref="BE34" si="54">SUM(BE14:BE33)</f>
        <v>0</v>
      </c>
      <c r="BF34" s="62">
        <f t="shared" ref="BF34" si="55">SUM(BF14:BF33)</f>
        <v>0</v>
      </c>
      <c r="BG34" s="62">
        <f t="shared" ref="BG34" si="56">SUM(BG14:BG33)</f>
        <v>0</v>
      </c>
      <c r="BH34" s="62">
        <f t="shared" ref="BH34" si="57">SUM(BH14:BH33)</f>
        <v>0</v>
      </c>
      <c r="BI34" s="62">
        <f t="shared" ref="BI34" si="58">SUM(BI14:BI33)</f>
        <v>0</v>
      </c>
      <c r="BJ34" s="62">
        <f t="shared" ref="BJ34" si="59">SUM(BJ14:BJ33)</f>
        <v>0</v>
      </c>
      <c r="BK34" s="62">
        <f t="shared" ref="BK34" si="60">SUM(BK14:BK33)</f>
        <v>0</v>
      </c>
      <c r="BL34" s="62">
        <f t="shared" ref="BL34" si="61">SUM(BL14:BL33)</f>
        <v>0</v>
      </c>
      <c r="BM34" s="62">
        <f t="shared" ref="BM34" si="62">SUM(BM14:BM33)</f>
        <v>0</v>
      </c>
      <c r="BN34" s="62">
        <f t="shared" ref="BN34" si="63">SUM(BN14:BN33)</f>
        <v>0</v>
      </c>
      <c r="BO34" s="62">
        <f t="shared" ref="BO34" si="64">SUM(BO14:BO33)</f>
        <v>0</v>
      </c>
      <c r="BP34" s="62">
        <f t="shared" ref="BP34" si="65">SUM(BP14:BP33)</f>
        <v>0</v>
      </c>
      <c r="BQ34" s="62">
        <f t="shared" ref="BQ34" si="66">SUM(BQ14:BQ33)</f>
        <v>0</v>
      </c>
      <c r="BR34" s="62">
        <f t="shared" ref="BR34" si="67">SUM(BR14:BR33)</f>
        <v>0</v>
      </c>
      <c r="BS34" s="62">
        <f t="shared" ref="BS34" si="68">SUM(BS14:BS33)</f>
        <v>0</v>
      </c>
      <c r="BT34" s="62">
        <f t="shared" ref="BT34" si="69">SUM(BT14:BT33)</f>
        <v>0</v>
      </c>
      <c r="BU34" s="62">
        <f t="shared" ref="BU34" si="70">SUM(BU14:BU33)</f>
        <v>0</v>
      </c>
      <c r="BV34" s="62">
        <f t="shared" ref="BV34" si="71">SUM(BV14:BV33)</f>
        <v>0</v>
      </c>
      <c r="BW34" s="62">
        <f t="shared" ref="BW34" si="72">SUM(BW14:BW33)</f>
        <v>0</v>
      </c>
      <c r="BX34" s="62">
        <f t="shared" ref="BX34" si="73">SUM(BX14:BX33)</f>
        <v>0</v>
      </c>
      <c r="BY34" s="62">
        <f t="shared" ref="BY34" si="74">SUM(BY14:BY33)</f>
        <v>0</v>
      </c>
      <c r="BZ34" s="62">
        <f t="shared" ref="BZ34" si="75">SUM(BZ14:BZ33)</f>
        <v>0</v>
      </c>
      <c r="CA34" s="62">
        <f t="shared" ref="CA34" si="76">SUM(CA14:CA33)</f>
        <v>0</v>
      </c>
      <c r="CB34" s="62">
        <f t="shared" ref="CB34" si="77">SUM(CB14:CB33)</f>
        <v>0</v>
      </c>
      <c r="CC34" s="62">
        <f t="shared" ref="CC34" si="78">SUM(CC14:CC33)</f>
        <v>0</v>
      </c>
      <c r="CD34" s="62">
        <f t="shared" ref="CD34" si="79">SUM(CD14:CD33)</f>
        <v>0</v>
      </c>
      <c r="CE34" s="62">
        <f t="shared" ref="CE34" si="80">SUM(CE14:CE33)</f>
        <v>0</v>
      </c>
      <c r="CF34" s="62">
        <f t="shared" ref="CF34" si="81">SUM(CF14:CF33)</f>
        <v>0</v>
      </c>
      <c r="CG34" s="62">
        <f t="shared" ref="CG34" si="82">SUM(CG14:CG33)</f>
        <v>0</v>
      </c>
      <c r="CH34" s="62">
        <f t="shared" ref="CH34" si="83">SUM(CH14:CH33)</f>
        <v>0</v>
      </c>
      <c r="CI34" s="62">
        <f t="shared" ref="CI34" si="84">SUM(CI14:CI33)</f>
        <v>0</v>
      </c>
      <c r="CJ34" s="62">
        <f t="shared" ref="CJ34" si="85">SUM(CJ14:CJ33)</f>
        <v>0</v>
      </c>
      <c r="CK34" s="62">
        <f t="shared" ref="CK34" si="86">SUM(CK14:CK33)</f>
        <v>0</v>
      </c>
      <c r="CL34" s="62">
        <f t="shared" ref="CL34" si="87">SUM(CL14:CL33)</f>
        <v>0</v>
      </c>
      <c r="CM34" s="62">
        <f t="shared" ref="CM34" si="88">SUM(CM14:CM33)</f>
        <v>0</v>
      </c>
      <c r="CN34" s="62">
        <f t="shared" ref="CN34" si="89">SUM(CN14:CN33)</f>
        <v>0</v>
      </c>
      <c r="CO34" s="62">
        <f t="shared" ref="CO34" si="90">SUM(CO14:CO33)</f>
        <v>0</v>
      </c>
      <c r="CP34" s="62">
        <f t="shared" ref="CP34" si="91">SUM(CP14:CP33)</f>
        <v>0</v>
      </c>
      <c r="CQ34" s="62">
        <f t="shared" ref="CQ34" si="92">SUM(CQ14:CQ33)</f>
        <v>0</v>
      </c>
      <c r="CR34" s="62">
        <f t="shared" ref="CR34" si="93">SUM(CR14:CR33)</f>
        <v>0</v>
      </c>
      <c r="CS34" s="62">
        <f t="shared" ref="CS34" si="94">SUM(CS14:CS33)</f>
        <v>0</v>
      </c>
      <c r="CT34" s="62">
        <f t="shared" ref="CT34" si="95">SUM(CT14:CT33)</f>
        <v>0</v>
      </c>
      <c r="CU34" s="62">
        <f t="shared" ref="CU34" si="96">SUM(CU14:CU33)</f>
        <v>0</v>
      </c>
      <c r="CV34" s="62">
        <f t="shared" ref="CV34" si="97">SUM(CV14:CV33)</f>
        <v>0</v>
      </c>
      <c r="CW34" s="62">
        <f t="shared" ref="CW34" si="98">SUM(CW14:CW33)</f>
        <v>0</v>
      </c>
      <c r="CX34" s="62">
        <f t="shared" ref="CX34" si="99">SUM(CX14:CX33)</f>
        <v>0</v>
      </c>
      <c r="CY34" s="62">
        <f t="shared" ref="CY34" si="100">SUM(CY14:CY33)</f>
        <v>0</v>
      </c>
      <c r="CZ34" s="62">
        <f t="shared" ref="CZ34" si="101">SUM(CZ14:CZ33)</f>
        <v>0</v>
      </c>
      <c r="DA34" s="62">
        <f t="shared" ref="DA34" si="102">SUM(DA14:DA33)</f>
        <v>0</v>
      </c>
      <c r="DB34" s="62">
        <f t="shared" ref="DB34" si="103">SUM(DB14:DB33)</f>
        <v>0</v>
      </c>
      <c r="DC34" s="62">
        <f t="shared" ref="DC34" si="104">SUM(DC14:DC33)</f>
        <v>0</v>
      </c>
      <c r="DD34" s="62">
        <f t="shared" ref="DD34" si="105">SUM(DD14:DD33)</f>
        <v>0</v>
      </c>
      <c r="DE34" s="62">
        <f t="shared" ref="DE34" si="106">SUM(DE14:DE33)</f>
        <v>0</v>
      </c>
      <c r="DF34" s="62">
        <f t="shared" ref="DF34" si="107">SUM(DF14:DF33)</f>
        <v>0</v>
      </c>
      <c r="DG34" s="62">
        <f t="shared" ref="DG34" si="108">SUM(DG14:DG33)</f>
        <v>0</v>
      </c>
      <c r="DH34" s="62">
        <f t="shared" ref="DH34" si="109">SUM(DH14:DH33)</f>
        <v>0</v>
      </c>
      <c r="DI34" s="62">
        <f t="shared" ref="DI34" si="110">SUM(DI14:DI33)</f>
        <v>0</v>
      </c>
      <c r="DJ34" s="62">
        <f t="shared" ref="DJ34" si="111">SUM(DJ14:DJ33)</f>
        <v>0</v>
      </c>
      <c r="DK34" s="62">
        <f t="shared" ref="DK34" si="112">SUM(DK14:DK33)</f>
        <v>0</v>
      </c>
      <c r="DL34" s="62">
        <f t="shared" ref="DL34" si="113">SUM(DL14:DL33)</f>
        <v>0</v>
      </c>
      <c r="DM34" s="62">
        <f t="shared" ref="DM34" si="114">SUM(DM14:DM33)</f>
        <v>0</v>
      </c>
      <c r="DN34" s="62">
        <f t="shared" ref="DN34" si="115">SUM(DN14:DN33)</f>
        <v>0</v>
      </c>
      <c r="DO34" s="62">
        <f t="shared" ref="DO34" si="116">SUM(DO14:DO33)</f>
        <v>0</v>
      </c>
      <c r="DP34" s="62">
        <f t="shared" ref="DP34" si="117">SUM(DP14:DP33)</f>
        <v>0</v>
      </c>
      <c r="DQ34" s="62">
        <f t="shared" ref="DQ34" si="118">SUM(DQ14:DQ33)</f>
        <v>0</v>
      </c>
      <c r="DR34" s="62">
        <f t="shared" ref="DR34" si="119">SUM(DR14:DR33)</f>
        <v>0</v>
      </c>
      <c r="DS34" s="62">
        <f t="shared" ref="DS34" si="120">SUM(DS14:DS33)</f>
        <v>0</v>
      </c>
      <c r="DT34" s="62">
        <f t="shared" ref="DT34" si="121">SUM(DT14:DT33)</f>
        <v>0</v>
      </c>
      <c r="DU34" s="62">
        <f t="shared" ref="DU34" si="122">SUM(DU14:DU33)</f>
        <v>0</v>
      </c>
      <c r="DV34" s="62">
        <f t="shared" ref="DV34" si="123">SUM(DV14:DV33)</f>
        <v>0</v>
      </c>
      <c r="DW34" s="62">
        <f t="shared" ref="DW34" si="124">SUM(DW14:DW33)</f>
        <v>0</v>
      </c>
      <c r="DX34" s="62">
        <f t="shared" ref="DX34" si="125">SUM(DX14:DX33)</f>
        <v>0</v>
      </c>
      <c r="DY34" s="62">
        <f t="shared" ref="DY34" si="126">SUM(DY14:DY33)</f>
        <v>0</v>
      </c>
      <c r="DZ34" s="62">
        <f t="shared" ref="DZ34" si="127">SUM(DZ14:DZ33)</f>
        <v>0</v>
      </c>
      <c r="EA34" s="62">
        <f t="shared" ref="EA34" si="128">SUM(EA14:EA33)</f>
        <v>0</v>
      </c>
      <c r="EB34" s="62">
        <f t="shared" ref="EB34" si="129">SUM(EB14:EB33)</f>
        <v>0</v>
      </c>
      <c r="EC34" s="62">
        <f t="shared" ref="EC34" si="130">SUM(EC14:EC33)</f>
        <v>0</v>
      </c>
      <c r="ED34" s="62">
        <f t="shared" ref="ED34" si="131">SUM(ED14:ED33)</f>
        <v>0</v>
      </c>
      <c r="EE34" s="62">
        <f t="shared" ref="EE34" si="132">SUM(EE14:EE33)</f>
        <v>0</v>
      </c>
      <c r="EF34" s="62">
        <f t="shared" ref="EF34" si="133">SUM(EF14:EF33)</f>
        <v>0</v>
      </c>
      <c r="EG34" s="62">
        <f t="shared" ref="EG34" si="134">SUM(EG14:EG33)</f>
        <v>0</v>
      </c>
      <c r="EH34" s="62">
        <f t="shared" ref="EH34" si="135">SUM(EH14:EH33)</f>
        <v>0</v>
      </c>
      <c r="EI34" s="62">
        <f t="shared" ref="EI34" si="136">SUM(EI14:EI33)</f>
        <v>0</v>
      </c>
      <c r="EJ34" s="62">
        <f t="shared" ref="EJ34" si="137">SUM(EJ14:EJ33)</f>
        <v>0</v>
      </c>
      <c r="EK34" s="62">
        <f t="shared" ref="EK34" si="138">SUM(EK14:EK33)</f>
        <v>0</v>
      </c>
      <c r="EL34" s="62">
        <f t="shared" ref="EL34" si="139">SUM(EL14:EL33)</f>
        <v>0</v>
      </c>
      <c r="EM34" s="62">
        <f t="shared" ref="EM34" si="140">SUM(EM14:EM33)</f>
        <v>0</v>
      </c>
      <c r="EN34" s="62">
        <f t="shared" ref="EN34" si="141">SUM(EN14:EN33)</f>
        <v>0</v>
      </c>
      <c r="EO34" s="62">
        <f t="shared" ref="EO34" si="142">SUM(EO14:EO33)</f>
        <v>0</v>
      </c>
      <c r="EP34" s="62">
        <f t="shared" ref="EP34" si="143">SUM(EP14:EP33)</f>
        <v>0</v>
      </c>
      <c r="EQ34" s="62">
        <f t="shared" ref="EQ34" si="144">SUM(EQ14:EQ33)</f>
        <v>0</v>
      </c>
      <c r="ER34" s="62">
        <f t="shared" ref="ER34" si="145">SUM(ER14:ER33)</f>
        <v>0</v>
      </c>
      <c r="ES34" s="62">
        <f t="shared" ref="ES34" si="146">SUM(ES14:ES33)</f>
        <v>0</v>
      </c>
      <c r="ET34" s="62">
        <f t="shared" ref="ET34" si="147">SUM(ET14:ET33)</f>
        <v>0</v>
      </c>
      <c r="EU34" s="62">
        <f t="shared" ref="EU34" si="148">SUM(EU14:EU33)</f>
        <v>0</v>
      </c>
      <c r="EV34" s="62">
        <f t="shared" ref="EV34" si="149">SUM(EV14:EV33)</f>
        <v>0</v>
      </c>
      <c r="EW34" s="62">
        <f t="shared" ref="EW34" si="150">SUM(EW14:EW33)</f>
        <v>0</v>
      </c>
      <c r="EX34" s="62">
        <f t="shared" ref="EX34" si="151">SUM(EX14:EX33)</f>
        <v>0</v>
      </c>
      <c r="EY34" s="62">
        <f t="shared" ref="EY34" si="152">SUM(EY14:EY33)</f>
        <v>0</v>
      </c>
      <c r="EZ34" s="62">
        <f t="shared" ref="EZ34" si="153">SUM(EZ14:EZ33)</f>
        <v>0</v>
      </c>
      <c r="FA34" s="62">
        <f t="shared" ref="FA34" si="154">SUM(FA14:FA33)</f>
        <v>0</v>
      </c>
      <c r="FB34" s="62">
        <f t="shared" ref="FB34" si="155">SUM(FB14:FB33)</f>
        <v>0</v>
      </c>
      <c r="FC34" s="62">
        <f t="shared" ref="FC34" si="156">SUM(FC14:FC33)</f>
        <v>0</v>
      </c>
      <c r="FD34" s="62">
        <f t="shared" ref="FD34" si="157">SUM(FD14:FD33)</f>
        <v>0</v>
      </c>
      <c r="FE34" s="62">
        <f t="shared" ref="FE34" si="158">SUM(FE14:FE33)</f>
        <v>0</v>
      </c>
      <c r="FF34" s="62">
        <f t="shared" ref="FF34" si="159">SUM(FF14:FF33)</f>
        <v>0</v>
      </c>
      <c r="FG34" s="62">
        <f t="shared" ref="FG34" si="160">SUM(FG14:FG33)</f>
        <v>0</v>
      </c>
      <c r="FH34" s="62">
        <f t="shared" ref="FH34" si="161">SUM(FH14:FH33)</f>
        <v>0</v>
      </c>
      <c r="FI34" s="62">
        <f t="shared" ref="FI34" si="162">SUM(FI14:FI33)</f>
        <v>0</v>
      </c>
      <c r="FJ34" s="62">
        <f t="shared" ref="FJ34" si="163">SUM(FJ14:FJ33)</f>
        <v>0</v>
      </c>
      <c r="FK34" s="62">
        <f t="shared" ref="FK34" si="164">SUM(FK14:FK33)</f>
        <v>0</v>
      </c>
    </row>
    <row r="35" spans="1:254" ht="20.399999999999999" x14ac:dyDescent="0.3">
      <c r="A35" s="57"/>
      <c r="B35" s="60" t="s">
        <v>838</v>
      </c>
      <c r="C35" s="10">
        <f>C34/20%</f>
        <v>0</v>
      </c>
      <c r="D35" s="10">
        <f t="shared" ref="D35:BO35" si="165">D34/20%</f>
        <v>0</v>
      </c>
      <c r="E35" s="10">
        <f t="shared" si="165"/>
        <v>0</v>
      </c>
      <c r="F35" s="10">
        <f t="shared" si="165"/>
        <v>0</v>
      </c>
      <c r="G35" s="10">
        <f t="shared" si="165"/>
        <v>0</v>
      </c>
      <c r="H35" s="10">
        <f t="shared" si="165"/>
        <v>0</v>
      </c>
      <c r="I35" s="10">
        <f t="shared" si="165"/>
        <v>0</v>
      </c>
      <c r="J35" s="10">
        <f t="shared" si="165"/>
        <v>0</v>
      </c>
      <c r="K35" s="10">
        <f t="shared" si="165"/>
        <v>0</v>
      </c>
      <c r="L35" s="10">
        <f t="shared" si="165"/>
        <v>0</v>
      </c>
      <c r="M35" s="10">
        <f t="shared" si="165"/>
        <v>0</v>
      </c>
      <c r="N35" s="10">
        <f t="shared" si="165"/>
        <v>0</v>
      </c>
      <c r="O35" s="10">
        <f t="shared" si="165"/>
        <v>0</v>
      </c>
      <c r="P35" s="10">
        <f t="shared" si="165"/>
        <v>0</v>
      </c>
      <c r="Q35" s="10">
        <f t="shared" si="165"/>
        <v>0</v>
      </c>
      <c r="R35" s="10">
        <f t="shared" si="165"/>
        <v>0</v>
      </c>
      <c r="S35" s="10">
        <f t="shared" si="165"/>
        <v>0</v>
      </c>
      <c r="T35" s="10">
        <f t="shared" si="165"/>
        <v>0</v>
      </c>
      <c r="U35" s="10">
        <f t="shared" si="165"/>
        <v>0</v>
      </c>
      <c r="V35" s="10">
        <f t="shared" si="165"/>
        <v>0</v>
      </c>
      <c r="W35" s="10">
        <f t="shared" si="165"/>
        <v>0</v>
      </c>
      <c r="X35" s="10">
        <f t="shared" si="165"/>
        <v>0</v>
      </c>
      <c r="Y35" s="10">
        <f t="shared" si="165"/>
        <v>0</v>
      </c>
      <c r="Z35" s="10">
        <f t="shared" si="165"/>
        <v>0</v>
      </c>
      <c r="AA35" s="10">
        <f t="shared" si="165"/>
        <v>0</v>
      </c>
      <c r="AB35" s="10">
        <f t="shared" si="165"/>
        <v>0</v>
      </c>
      <c r="AC35" s="10">
        <f t="shared" si="165"/>
        <v>0</v>
      </c>
      <c r="AD35" s="10">
        <f t="shared" si="165"/>
        <v>0</v>
      </c>
      <c r="AE35" s="10">
        <f t="shared" si="165"/>
        <v>0</v>
      </c>
      <c r="AF35" s="10">
        <f t="shared" si="165"/>
        <v>0</v>
      </c>
      <c r="AG35" s="10">
        <f t="shared" si="165"/>
        <v>0</v>
      </c>
      <c r="AH35" s="10">
        <f t="shared" si="165"/>
        <v>0</v>
      </c>
      <c r="AI35" s="10">
        <f t="shared" si="165"/>
        <v>0</v>
      </c>
      <c r="AJ35" s="10">
        <f t="shared" si="165"/>
        <v>0</v>
      </c>
      <c r="AK35" s="10">
        <f t="shared" si="165"/>
        <v>0</v>
      </c>
      <c r="AL35" s="10">
        <f t="shared" si="165"/>
        <v>0</v>
      </c>
      <c r="AM35" s="10">
        <f t="shared" si="165"/>
        <v>0</v>
      </c>
      <c r="AN35" s="10">
        <f t="shared" si="165"/>
        <v>0</v>
      </c>
      <c r="AO35" s="10">
        <f t="shared" si="165"/>
        <v>0</v>
      </c>
      <c r="AP35" s="10">
        <f t="shared" si="165"/>
        <v>0</v>
      </c>
      <c r="AQ35" s="10">
        <f t="shared" si="165"/>
        <v>0</v>
      </c>
      <c r="AR35" s="10">
        <f t="shared" si="165"/>
        <v>0</v>
      </c>
      <c r="AS35" s="10">
        <f t="shared" si="165"/>
        <v>0</v>
      </c>
      <c r="AT35" s="10">
        <f t="shared" si="165"/>
        <v>0</v>
      </c>
      <c r="AU35" s="10">
        <f t="shared" si="165"/>
        <v>0</v>
      </c>
      <c r="AV35" s="10">
        <f t="shared" si="165"/>
        <v>0</v>
      </c>
      <c r="AW35" s="10">
        <f t="shared" si="165"/>
        <v>0</v>
      </c>
      <c r="AX35" s="10">
        <f t="shared" si="165"/>
        <v>0</v>
      </c>
      <c r="AY35" s="10">
        <f t="shared" si="165"/>
        <v>0</v>
      </c>
      <c r="AZ35" s="10">
        <f t="shared" si="165"/>
        <v>0</v>
      </c>
      <c r="BA35" s="10">
        <f t="shared" si="165"/>
        <v>0</v>
      </c>
      <c r="BB35" s="10">
        <f t="shared" si="165"/>
        <v>0</v>
      </c>
      <c r="BC35" s="10">
        <f t="shared" si="165"/>
        <v>0</v>
      </c>
      <c r="BD35" s="10">
        <f t="shared" si="165"/>
        <v>0</v>
      </c>
      <c r="BE35" s="10">
        <f t="shared" si="165"/>
        <v>0</v>
      </c>
      <c r="BF35" s="10">
        <f t="shared" si="165"/>
        <v>0</v>
      </c>
      <c r="BG35" s="10">
        <f t="shared" si="165"/>
        <v>0</v>
      </c>
      <c r="BH35" s="10">
        <f t="shared" si="165"/>
        <v>0</v>
      </c>
      <c r="BI35" s="10">
        <f t="shared" si="165"/>
        <v>0</v>
      </c>
      <c r="BJ35" s="10">
        <f t="shared" si="165"/>
        <v>0</v>
      </c>
      <c r="BK35" s="10">
        <f t="shared" si="165"/>
        <v>0</v>
      </c>
      <c r="BL35" s="10">
        <f t="shared" si="165"/>
        <v>0</v>
      </c>
      <c r="BM35" s="10">
        <f t="shared" si="165"/>
        <v>0</v>
      </c>
      <c r="BN35" s="10">
        <f t="shared" si="165"/>
        <v>0</v>
      </c>
      <c r="BO35" s="10">
        <f t="shared" si="165"/>
        <v>0</v>
      </c>
      <c r="BP35" s="10">
        <f t="shared" ref="BP35:EA35" si="166">BP34/20%</f>
        <v>0</v>
      </c>
      <c r="BQ35" s="10">
        <f t="shared" si="166"/>
        <v>0</v>
      </c>
      <c r="BR35" s="10">
        <f t="shared" si="166"/>
        <v>0</v>
      </c>
      <c r="BS35" s="10">
        <f t="shared" si="166"/>
        <v>0</v>
      </c>
      <c r="BT35" s="10">
        <f t="shared" si="166"/>
        <v>0</v>
      </c>
      <c r="BU35" s="10">
        <f t="shared" si="166"/>
        <v>0</v>
      </c>
      <c r="BV35" s="10">
        <f t="shared" si="166"/>
        <v>0</v>
      </c>
      <c r="BW35" s="10">
        <f t="shared" si="166"/>
        <v>0</v>
      </c>
      <c r="BX35" s="10">
        <f t="shared" si="166"/>
        <v>0</v>
      </c>
      <c r="BY35" s="10">
        <f t="shared" si="166"/>
        <v>0</v>
      </c>
      <c r="BZ35" s="10">
        <f t="shared" si="166"/>
        <v>0</v>
      </c>
      <c r="CA35" s="10">
        <f t="shared" si="166"/>
        <v>0</v>
      </c>
      <c r="CB35" s="10">
        <f t="shared" si="166"/>
        <v>0</v>
      </c>
      <c r="CC35" s="10">
        <f t="shared" si="166"/>
        <v>0</v>
      </c>
      <c r="CD35" s="10">
        <f t="shared" si="166"/>
        <v>0</v>
      </c>
      <c r="CE35" s="10">
        <f t="shared" si="166"/>
        <v>0</v>
      </c>
      <c r="CF35" s="10">
        <f t="shared" si="166"/>
        <v>0</v>
      </c>
      <c r="CG35" s="10">
        <f t="shared" si="166"/>
        <v>0</v>
      </c>
      <c r="CH35" s="10">
        <f t="shared" si="166"/>
        <v>0</v>
      </c>
      <c r="CI35" s="10">
        <f t="shared" si="166"/>
        <v>0</v>
      </c>
      <c r="CJ35" s="10">
        <f t="shared" si="166"/>
        <v>0</v>
      </c>
      <c r="CK35" s="10">
        <f t="shared" si="166"/>
        <v>0</v>
      </c>
      <c r="CL35" s="10">
        <f t="shared" si="166"/>
        <v>0</v>
      </c>
      <c r="CM35" s="10">
        <f t="shared" si="166"/>
        <v>0</v>
      </c>
      <c r="CN35" s="10">
        <f t="shared" si="166"/>
        <v>0</v>
      </c>
      <c r="CO35" s="10">
        <f t="shared" si="166"/>
        <v>0</v>
      </c>
      <c r="CP35" s="10">
        <f t="shared" si="166"/>
        <v>0</v>
      </c>
      <c r="CQ35" s="10">
        <f t="shared" si="166"/>
        <v>0</v>
      </c>
      <c r="CR35" s="10">
        <f t="shared" si="166"/>
        <v>0</v>
      </c>
      <c r="CS35" s="10">
        <f t="shared" si="166"/>
        <v>0</v>
      </c>
      <c r="CT35" s="10">
        <f t="shared" si="166"/>
        <v>0</v>
      </c>
      <c r="CU35" s="10">
        <f t="shared" si="166"/>
        <v>0</v>
      </c>
      <c r="CV35" s="10">
        <f t="shared" si="166"/>
        <v>0</v>
      </c>
      <c r="CW35" s="10">
        <f t="shared" si="166"/>
        <v>0</v>
      </c>
      <c r="CX35" s="10">
        <f t="shared" si="166"/>
        <v>0</v>
      </c>
      <c r="CY35" s="10">
        <f t="shared" si="166"/>
        <v>0</v>
      </c>
      <c r="CZ35" s="10">
        <f t="shared" si="166"/>
        <v>0</v>
      </c>
      <c r="DA35" s="10">
        <f t="shared" si="166"/>
        <v>0</v>
      </c>
      <c r="DB35" s="10">
        <f t="shared" si="166"/>
        <v>0</v>
      </c>
      <c r="DC35" s="10">
        <f t="shared" si="166"/>
        <v>0</v>
      </c>
      <c r="DD35" s="10">
        <f t="shared" si="166"/>
        <v>0</v>
      </c>
      <c r="DE35" s="10">
        <f t="shared" si="166"/>
        <v>0</v>
      </c>
      <c r="DF35" s="10">
        <f t="shared" si="166"/>
        <v>0</v>
      </c>
      <c r="DG35" s="10">
        <f t="shared" si="166"/>
        <v>0</v>
      </c>
      <c r="DH35" s="10">
        <f t="shared" si="166"/>
        <v>0</v>
      </c>
      <c r="DI35" s="10">
        <f t="shared" si="166"/>
        <v>0</v>
      </c>
      <c r="DJ35" s="10">
        <f t="shared" si="166"/>
        <v>0</v>
      </c>
      <c r="DK35" s="10">
        <f t="shared" si="166"/>
        <v>0</v>
      </c>
      <c r="DL35" s="10">
        <f t="shared" si="166"/>
        <v>0</v>
      </c>
      <c r="DM35" s="10">
        <f t="shared" si="166"/>
        <v>0</v>
      </c>
      <c r="DN35" s="10">
        <f t="shared" si="166"/>
        <v>0</v>
      </c>
      <c r="DO35" s="10">
        <f t="shared" si="166"/>
        <v>0</v>
      </c>
      <c r="DP35" s="10">
        <f t="shared" si="166"/>
        <v>0</v>
      </c>
      <c r="DQ35" s="10">
        <f t="shared" si="166"/>
        <v>0</v>
      </c>
      <c r="DR35" s="10">
        <f t="shared" si="166"/>
        <v>0</v>
      </c>
      <c r="DS35" s="10">
        <f t="shared" si="166"/>
        <v>0</v>
      </c>
      <c r="DT35" s="10">
        <f t="shared" si="166"/>
        <v>0</v>
      </c>
      <c r="DU35" s="10">
        <f t="shared" si="166"/>
        <v>0</v>
      </c>
      <c r="DV35" s="10">
        <f t="shared" si="166"/>
        <v>0</v>
      </c>
      <c r="DW35" s="10">
        <f t="shared" si="166"/>
        <v>0</v>
      </c>
      <c r="DX35" s="10">
        <f t="shared" si="166"/>
        <v>0</v>
      </c>
      <c r="DY35" s="10">
        <f t="shared" si="166"/>
        <v>0</v>
      </c>
      <c r="DZ35" s="10">
        <f t="shared" si="166"/>
        <v>0</v>
      </c>
      <c r="EA35" s="10">
        <f t="shared" si="166"/>
        <v>0</v>
      </c>
      <c r="EB35" s="10">
        <f t="shared" ref="EB35:FL35" si="167">EB34/20%</f>
        <v>0</v>
      </c>
      <c r="EC35" s="10">
        <f t="shared" si="167"/>
        <v>0</v>
      </c>
      <c r="ED35" s="10">
        <f t="shared" si="167"/>
        <v>0</v>
      </c>
      <c r="EE35" s="10">
        <f t="shared" si="167"/>
        <v>0</v>
      </c>
      <c r="EF35" s="10">
        <f t="shared" si="167"/>
        <v>0</v>
      </c>
      <c r="EG35" s="10">
        <f t="shared" si="167"/>
        <v>0</v>
      </c>
      <c r="EH35" s="10">
        <f t="shared" si="167"/>
        <v>0</v>
      </c>
      <c r="EI35" s="10">
        <f t="shared" si="167"/>
        <v>0</v>
      </c>
      <c r="EJ35" s="10">
        <f t="shared" si="167"/>
        <v>0</v>
      </c>
      <c r="EK35" s="10">
        <f t="shared" si="167"/>
        <v>0</v>
      </c>
      <c r="EL35" s="10">
        <f t="shared" si="167"/>
        <v>0</v>
      </c>
      <c r="EM35" s="10">
        <f t="shared" si="167"/>
        <v>0</v>
      </c>
      <c r="EN35" s="10">
        <f t="shared" si="167"/>
        <v>0</v>
      </c>
      <c r="EO35" s="10">
        <f t="shared" si="167"/>
        <v>0</v>
      </c>
      <c r="EP35" s="10">
        <f t="shared" si="167"/>
        <v>0</v>
      </c>
      <c r="EQ35" s="10">
        <f t="shared" si="167"/>
        <v>0</v>
      </c>
      <c r="ER35" s="10">
        <f t="shared" si="167"/>
        <v>0</v>
      </c>
      <c r="ES35" s="10">
        <f t="shared" si="167"/>
        <v>0</v>
      </c>
      <c r="ET35" s="10">
        <f t="shared" si="167"/>
        <v>0</v>
      </c>
      <c r="EU35" s="10">
        <f t="shared" si="167"/>
        <v>0</v>
      </c>
      <c r="EV35" s="10">
        <f t="shared" si="167"/>
        <v>0</v>
      </c>
      <c r="EW35" s="10">
        <f t="shared" si="167"/>
        <v>0</v>
      </c>
      <c r="EX35" s="10">
        <f t="shared" si="167"/>
        <v>0</v>
      </c>
      <c r="EY35" s="10">
        <f t="shared" si="167"/>
        <v>0</v>
      </c>
      <c r="EZ35" s="10">
        <f t="shared" si="167"/>
        <v>0</v>
      </c>
      <c r="FA35" s="10">
        <f t="shared" si="167"/>
        <v>0</v>
      </c>
      <c r="FB35" s="10">
        <f t="shared" si="167"/>
        <v>0</v>
      </c>
      <c r="FC35" s="10">
        <f t="shared" si="167"/>
        <v>0</v>
      </c>
      <c r="FD35" s="10">
        <f t="shared" si="167"/>
        <v>0</v>
      </c>
      <c r="FE35" s="10">
        <f t="shared" si="167"/>
        <v>0</v>
      </c>
      <c r="FF35" s="10">
        <f t="shared" si="167"/>
        <v>0</v>
      </c>
      <c r="FG35" s="10">
        <f t="shared" si="167"/>
        <v>0</v>
      </c>
      <c r="FH35" s="10">
        <f t="shared" si="167"/>
        <v>0</v>
      </c>
      <c r="FI35" s="10">
        <f t="shared" si="167"/>
        <v>0</v>
      </c>
      <c r="FJ35" s="10">
        <f t="shared" si="167"/>
        <v>0</v>
      </c>
      <c r="FK35" s="10">
        <f t="shared" si="167"/>
        <v>0</v>
      </c>
      <c r="FL35" s="10">
        <f t="shared" si="167"/>
        <v>0</v>
      </c>
    </row>
    <row r="36" spans="1:254" ht="39" customHeight="1" x14ac:dyDescent="0.3">
      <c r="A36" s="59"/>
      <c r="AJ36" s="61"/>
    </row>
    <row r="37" spans="1:254" x14ac:dyDescent="0.3">
      <c r="B37" s="71" t="s">
        <v>811</v>
      </c>
      <c r="C37" s="72"/>
      <c r="D37" s="72"/>
      <c r="E37" s="73"/>
      <c r="F37" s="26"/>
      <c r="G37" s="26"/>
      <c r="H37" s="26"/>
      <c r="I37" s="26"/>
    </row>
    <row r="38" spans="1:254" x14ac:dyDescent="0.3">
      <c r="B38" s="4" t="s">
        <v>812</v>
      </c>
      <c r="C38" s="50" t="s">
        <v>825</v>
      </c>
      <c r="D38" s="49">
        <f>E38/100*20</f>
        <v>0</v>
      </c>
      <c r="E38" s="49">
        <f>(C35+F35+I35+L35+O35)/5</f>
        <v>0</v>
      </c>
      <c r="F38" s="63"/>
      <c r="G38" s="63"/>
      <c r="H38" s="63"/>
      <c r="I38" s="63"/>
      <c r="J38" s="63"/>
      <c r="K38" s="63"/>
      <c r="L38" s="63"/>
      <c r="M38" s="63"/>
    </row>
    <row r="39" spans="1:254" x14ac:dyDescent="0.3">
      <c r="B39" s="4" t="s">
        <v>813</v>
      </c>
      <c r="C39" s="39" t="s">
        <v>825</v>
      </c>
      <c r="D39" s="49">
        <f t="shared" ref="D39:D40" si="168">E39/100*20</f>
        <v>0</v>
      </c>
      <c r="E39" s="40">
        <f>(D35+G35+J35+M35+P35)/5</f>
        <v>0</v>
      </c>
      <c r="F39" s="63"/>
      <c r="G39" s="63"/>
      <c r="H39" s="63"/>
      <c r="I39" s="63"/>
      <c r="J39" s="63"/>
      <c r="K39" s="63"/>
      <c r="L39" s="63"/>
      <c r="M39" s="63"/>
    </row>
    <row r="40" spans="1:254" x14ac:dyDescent="0.3">
      <c r="B40" s="4" t="s">
        <v>814</v>
      </c>
      <c r="C40" s="39" t="s">
        <v>825</v>
      </c>
      <c r="D40" s="49">
        <f t="shared" si="168"/>
        <v>0</v>
      </c>
      <c r="E40" s="40">
        <f>(E35+H35+K35+N35+Q35)/5</f>
        <v>0</v>
      </c>
      <c r="F40" s="63"/>
      <c r="G40" s="63"/>
      <c r="H40" s="63"/>
      <c r="I40" s="63"/>
      <c r="J40" s="63"/>
      <c r="K40" s="63"/>
      <c r="L40" s="63"/>
      <c r="M40" s="63"/>
    </row>
    <row r="41" spans="1:254" x14ac:dyDescent="0.3">
      <c r="B41" s="4"/>
      <c r="C41" s="46"/>
      <c r="D41" s="43">
        <f>SUM(D38:D40)</f>
        <v>0</v>
      </c>
      <c r="E41" s="43">
        <f>SUM(E38:E40)</f>
        <v>0</v>
      </c>
      <c r="F41" s="63"/>
      <c r="G41" s="63"/>
      <c r="H41" s="63"/>
      <c r="I41" s="63"/>
      <c r="J41" s="63"/>
      <c r="K41" s="63"/>
      <c r="L41" s="63"/>
      <c r="M41" s="63"/>
    </row>
    <row r="42" spans="1:254" x14ac:dyDescent="0.3">
      <c r="B42" s="4"/>
      <c r="C42" s="39"/>
      <c r="D42" s="111" t="s">
        <v>56</v>
      </c>
      <c r="E42" s="112"/>
      <c r="F42" s="113" t="s">
        <v>3</v>
      </c>
      <c r="G42" s="114"/>
      <c r="H42" s="115" t="s">
        <v>331</v>
      </c>
      <c r="I42" s="116"/>
      <c r="J42" s="63"/>
      <c r="K42" s="63"/>
      <c r="L42" s="63"/>
      <c r="M42" s="63"/>
    </row>
    <row r="43" spans="1:254" ht="15" customHeight="1" x14ac:dyDescent="0.3">
      <c r="B43" s="4" t="s">
        <v>812</v>
      </c>
      <c r="C43" s="39" t="s">
        <v>826</v>
      </c>
      <c r="D43" s="40">
        <f>E43/100*20</f>
        <v>0</v>
      </c>
      <c r="E43" s="40">
        <f>(R35+U35+X35+AA35+AD35)/5</f>
        <v>0</v>
      </c>
      <c r="F43" s="40">
        <f>G43/100*20</f>
        <v>0</v>
      </c>
      <c r="G43" s="40">
        <f>(AG35+AJ35+AM35+AP35+AS35)/5</f>
        <v>0</v>
      </c>
      <c r="H43" s="40">
        <f>I43/100*20</f>
        <v>0</v>
      </c>
      <c r="I43" s="40">
        <f>(AV35+AY35+BB35+BE35+BH35)/5</f>
        <v>0</v>
      </c>
      <c r="J43" s="63"/>
      <c r="K43" s="63"/>
      <c r="L43" s="63"/>
      <c r="M43" s="63"/>
    </row>
    <row r="44" spans="1:254" x14ac:dyDescent="0.3">
      <c r="B44" s="4" t="s">
        <v>813</v>
      </c>
      <c r="C44" s="39" t="s">
        <v>826</v>
      </c>
      <c r="D44" s="40">
        <f t="shared" ref="D44:D45" si="169">E44/100*20</f>
        <v>0</v>
      </c>
      <c r="E44" s="40">
        <f>(S35+V35+Y35+AB35+AE35)/5</f>
        <v>0</v>
      </c>
      <c r="F44" s="40">
        <f t="shared" ref="F44:F45" si="170">G44/100*20</f>
        <v>0</v>
      </c>
      <c r="G44" s="40">
        <f>(AH35+AK35+AN35+AQ35+AT35)/5</f>
        <v>0</v>
      </c>
      <c r="H44" s="40">
        <f t="shared" ref="H44:H45" si="171">I44/100*20</f>
        <v>0</v>
      </c>
      <c r="I44" s="40">
        <f>(AW35+AZ35+BC35+BF35+BI35)/5</f>
        <v>0</v>
      </c>
      <c r="J44" s="63"/>
      <c r="K44" s="63"/>
      <c r="L44" s="63"/>
      <c r="M44" s="63"/>
    </row>
    <row r="45" spans="1:254" x14ac:dyDescent="0.3">
      <c r="B45" s="4" t="s">
        <v>814</v>
      </c>
      <c r="C45" s="39" t="s">
        <v>826</v>
      </c>
      <c r="D45" s="40">
        <f t="shared" si="169"/>
        <v>0</v>
      </c>
      <c r="E45" s="40">
        <f>(T35+W35+Z35+AC35+AF35)/5</f>
        <v>0</v>
      </c>
      <c r="F45" s="40">
        <f t="shared" si="170"/>
        <v>0</v>
      </c>
      <c r="G45" s="40">
        <f>(AI35+AL35+AO35+AR35+AU35)/5</f>
        <v>0</v>
      </c>
      <c r="H45" s="40">
        <f t="shared" si="171"/>
        <v>0</v>
      </c>
      <c r="I45" s="40">
        <f>(AX35+BA35+BD35+BG35+BJ35)/5</f>
        <v>0</v>
      </c>
      <c r="J45" s="63"/>
      <c r="K45" s="63"/>
      <c r="L45" s="63"/>
      <c r="M45" s="63"/>
    </row>
    <row r="46" spans="1:254" x14ac:dyDescent="0.3">
      <c r="B46" s="4"/>
      <c r="C46" s="39"/>
      <c r="D46" s="38">
        <f t="shared" ref="D46:I46" si="172">SUM(D43:D45)</f>
        <v>0</v>
      </c>
      <c r="E46" s="38">
        <f t="shared" si="172"/>
        <v>0</v>
      </c>
      <c r="F46" s="38">
        <f t="shared" si="172"/>
        <v>0</v>
      </c>
      <c r="G46" s="38">
        <f t="shared" si="172"/>
        <v>0</v>
      </c>
      <c r="H46" s="38">
        <f t="shared" si="172"/>
        <v>0</v>
      </c>
      <c r="I46" s="38">
        <f t="shared" si="172"/>
        <v>0</v>
      </c>
      <c r="J46" s="63"/>
      <c r="K46" s="63"/>
      <c r="L46" s="63"/>
      <c r="M46" s="63"/>
    </row>
    <row r="47" spans="1:254" x14ac:dyDescent="0.3">
      <c r="B47" s="4" t="s">
        <v>812</v>
      </c>
      <c r="C47" s="39" t="s">
        <v>827</v>
      </c>
      <c r="D47" s="40">
        <f>E47/100*20</f>
        <v>0</v>
      </c>
      <c r="E47" s="40">
        <f>(BK35+BN35+BQ35+BT35+BW35)/5</f>
        <v>0</v>
      </c>
      <c r="F47" s="63"/>
      <c r="G47" s="63"/>
      <c r="H47" s="63"/>
      <c r="I47" s="63"/>
      <c r="J47" s="63"/>
      <c r="K47" s="63"/>
      <c r="L47" s="63"/>
      <c r="M47" s="63"/>
    </row>
    <row r="48" spans="1:254" x14ac:dyDescent="0.3">
      <c r="B48" s="4" t="s">
        <v>813</v>
      </c>
      <c r="C48" s="39" t="s">
        <v>827</v>
      </c>
      <c r="D48" s="40">
        <f t="shared" ref="D48:D49" si="173">E48/100*20</f>
        <v>0</v>
      </c>
      <c r="E48" s="40">
        <f>(BL35+BO35+BR35+BU35+BX35)/5</f>
        <v>0</v>
      </c>
      <c r="F48" s="63"/>
      <c r="G48" s="63"/>
      <c r="H48" s="63"/>
      <c r="I48" s="63"/>
      <c r="J48" s="63"/>
      <c r="K48" s="63"/>
      <c r="L48" s="63"/>
      <c r="M48" s="63"/>
    </row>
    <row r="49" spans="2:13" x14ac:dyDescent="0.3">
      <c r="B49" s="4" t="s">
        <v>814</v>
      </c>
      <c r="C49" s="39" t="s">
        <v>827</v>
      </c>
      <c r="D49" s="40">
        <f t="shared" si="173"/>
        <v>0</v>
      </c>
      <c r="E49" s="40">
        <f>(BM35+BP35+BS35+BV35+BY35)/5</f>
        <v>0</v>
      </c>
      <c r="F49" s="63"/>
      <c r="G49" s="63"/>
      <c r="H49" s="63"/>
      <c r="I49" s="63"/>
      <c r="J49" s="63"/>
      <c r="K49" s="63"/>
      <c r="L49" s="63"/>
      <c r="M49" s="63"/>
    </row>
    <row r="50" spans="2:13" x14ac:dyDescent="0.3">
      <c r="B50" s="4"/>
      <c r="C50" s="46"/>
      <c r="D50" s="43">
        <v>20</v>
      </c>
      <c r="E50" s="43">
        <v>100</v>
      </c>
      <c r="F50" s="64"/>
      <c r="G50" s="63"/>
      <c r="H50" s="63"/>
      <c r="I50" s="63"/>
      <c r="J50" s="63"/>
      <c r="K50" s="63"/>
      <c r="L50" s="63"/>
      <c r="M50" s="63"/>
    </row>
    <row r="51" spans="2:13" x14ac:dyDescent="0.3">
      <c r="B51" s="4"/>
      <c r="C51" s="39"/>
      <c r="D51" s="111" t="s">
        <v>159</v>
      </c>
      <c r="E51" s="112"/>
      <c r="F51" s="111" t="s">
        <v>116</v>
      </c>
      <c r="G51" s="112"/>
      <c r="H51" s="115" t="s">
        <v>174</v>
      </c>
      <c r="I51" s="116"/>
      <c r="J51" s="117" t="s">
        <v>186</v>
      </c>
      <c r="K51" s="117"/>
      <c r="L51" s="117" t="s">
        <v>117</v>
      </c>
      <c r="M51" s="117"/>
    </row>
    <row r="52" spans="2:13" x14ac:dyDescent="0.3">
      <c r="B52" s="4" t="s">
        <v>812</v>
      </c>
      <c r="C52" s="39" t="s">
        <v>828</v>
      </c>
      <c r="D52" s="40">
        <f>E52/100*20</f>
        <v>0</v>
      </c>
      <c r="E52" s="40">
        <f>(BZ35+CC35+CF35+CI35+CL35)/5</f>
        <v>0</v>
      </c>
      <c r="F52" s="40">
        <f>G52/100*20</f>
        <v>0</v>
      </c>
      <c r="G52" s="40">
        <f>(CO35+CR35+CU35+CX35+DA35)/5</f>
        <v>0</v>
      </c>
      <c r="H52" s="40">
        <f>I52/100*20</f>
        <v>0</v>
      </c>
      <c r="I52" s="40">
        <f>(DD35+DG35+DJ35+DM35+DP35)/5</f>
        <v>0</v>
      </c>
      <c r="J52" s="40">
        <f>K52/100*20</f>
        <v>0</v>
      </c>
      <c r="K52" s="40">
        <f>(DS35+DV35+DY35+EB35+EE35)/5</f>
        <v>0</v>
      </c>
      <c r="L52" s="40">
        <f>M52/100*20</f>
        <v>0</v>
      </c>
      <c r="M52" s="40">
        <f>(EH35+EK35+EN35+EQ35+ET35)/5</f>
        <v>0</v>
      </c>
    </row>
    <row r="53" spans="2:13" x14ac:dyDescent="0.3">
      <c r="B53" s="4" t="s">
        <v>813</v>
      </c>
      <c r="C53" s="39" t="s">
        <v>828</v>
      </c>
      <c r="D53" s="40">
        <f t="shared" ref="D53:D54" si="174">E53/100*20</f>
        <v>0</v>
      </c>
      <c r="E53" s="40">
        <f>(CA35+CD35+CG35+CJ35+CM35)/5</f>
        <v>0</v>
      </c>
      <c r="F53" s="40">
        <f t="shared" ref="F53:F54" si="175">G53/100*20</f>
        <v>0</v>
      </c>
      <c r="G53" s="40">
        <f>(CP35+CS35+CV35+CY35+DB35)/5</f>
        <v>0</v>
      </c>
      <c r="H53" s="40">
        <f t="shared" ref="H53:H54" si="176">I53/100*20</f>
        <v>0</v>
      </c>
      <c r="I53" s="40">
        <f>(DE35+DH35+DK35+DN35+DQ35)/5</f>
        <v>0</v>
      </c>
      <c r="J53" s="40">
        <f t="shared" ref="J53:J54" si="177">K53/100*20</f>
        <v>0</v>
      </c>
      <c r="K53" s="40">
        <f>(DT35+DW35+DZ35+EC35+EF35)/5</f>
        <v>0</v>
      </c>
      <c r="L53" s="40">
        <f t="shared" ref="L53:L54" si="178">M53/100*20</f>
        <v>0</v>
      </c>
      <c r="M53" s="40">
        <f>(EI35+EL35+EO35+ER35+EU35)/5</f>
        <v>0</v>
      </c>
    </row>
    <row r="54" spans="2:13" x14ac:dyDescent="0.3">
      <c r="B54" s="4" t="s">
        <v>814</v>
      </c>
      <c r="C54" s="39" t="s">
        <v>828</v>
      </c>
      <c r="D54" s="40">
        <f t="shared" si="174"/>
        <v>0</v>
      </c>
      <c r="E54" s="40">
        <f>(CB35+CE35+CH35+CK35+CN35)/5</f>
        <v>0</v>
      </c>
      <c r="F54" s="40">
        <f t="shared" si="175"/>
        <v>0</v>
      </c>
      <c r="G54" s="40">
        <f>(CQ35+CT35+CW35+CZ35+DC35)/5</f>
        <v>0</v>
      </c>
      <c r="H54" s="40">
        <f t="shared" si="176"/>
        <v>0</v>
      </c>
      <c r="I54" s="40">
        <f>(DF35+DI35+DL35+DO35+DR35)/5</f>
        <v>0</v>
      </c>
      <c r="J54" s="40">
        <f t="shared" si="177"/>
        <v>0</v>
      </c>
      <c r="K54" s="40">
        <f>(DU35+DX35+EA35+ED35+EG35)/5</f>
        <v>0</v>
      </c>
      <c r="L54" s="40">
        <f t="shared" si="178"/>
        <v>0</v>
      </c>
      <c r="M54" s="40">
        <f>(EJ35+EM35+EP35+ES35+EV35)/5</f>
        <v>0</v>
      </c>
    </row>
    <row r="55" spans="2:13" x14ac:dyDescent="0.3">
      <c r="B55" s="4"/>
      <c r="C55" s="39"/>
      <c r="D55" s="38">
        <f t="shared" ref="D55:M55" si="179">SUM(D52:D54)</f>
        <v>0</v>
      </c>
      <c r="E55" s="38">
        <f t="shared" si="179"/>
        <v>0</v>
      </c>
      <c r="F55" s="38">
        <f t="shared" si="179"/>
        <v>0</v>
      </c>
      <c r="G55" s="38">
        <f t="shared" si="179"/>
        <v>0</v>
      </c>
      <c r="H55" s="38">
        <f t="shared" si="179"/>
        <v>0</v>
      </c>
      <c r="I55" s="38">
        <f t="shared" si="179"/>
        <v>0</v>
      </c>
      <c r="J55" s="38">
        <f t="shared" si="179"/>
        <v>0</v>
      </c>
      <c r="K55" s="38">
        <f t="shared" si="179"/>
        <v>0</v>
      </c>
      <c r="L55" s="38">
        <f t="shared" si="179"/>
        <v>0</v>
      </c>
      <c r="M55" s="38">
        <f t="shared" si="179"/>
        <v>0</v>
      </c>
    </row>
    <row r="56" spans="2:13" x14ac:dyDescent="0.3">
      <c r="B56" s="4" t="s">
        <v>812</v>
      </c>
      <c r="C56" s="39" t="s">
        <v>829</v>
      </c>
      <c r="D56" s="40">
        <f>E56/100*20</f>
        <v>0</v>
      </c>
      <c r="E56" s="40">
        <f>(EW35+EZ35+FC35+FF35+FI35)/5</f>
        <v>0</v>
      </c>
      <c r="F56" s="63"/>
      <c r="G56" s="63"/>
      <c r="H56" s="63"/>
      <c r="I56" s="63"/>
      <c r="J56" s="63"/>
      <c r="K56" s="63"/>
      <c r="L56" s="63"/>
      <c r="M56" s="63"/>
    </row>
    <row r="57" spans="2:13" x14ac:dyDescent="0.3">
      <c r="B57" s="4" t="s">
        <v>813</v>
      </c>
      <c r="C57" s="39" t="s">
        <v>829</v>
      </c>
      <c r="D57" s="40">
        <f t="shared" ref="D57:D58" si="180">E57/100*20</f>
        <v>0</v>
      </c>
      <c r="E57" s="40">
        <f>(EX35+FA35+FD35+FG35+FJ35)/5</f>
        <v>0</v>
      </c>
      <c r="F57" s="63"/>
      <c r="G57" s="63"/>
      <c r="H57" s="63"/>
      <c r="I57" s="63"/>
      <c r="J57" s="63"/>
      <c r="K57" s="63"/>
      <c r="L57" s="63"/>
      <c r="M57" s="63"/>
    </row>
    <row r="58" spans="2:13" x14ac:dyDescent="0.3">
      <c r="B58" s="4" t="s">
        <v>814</v>
      </c>
      <c r="C58" s="39" t="s">
        <v>829</v>
      </c>
      <c r="D58" s="40">
        <f t="shared" si="180"/>
        <v>0</v>
      </c>
      <c r="E58" s="40">
        <f>(EY35+FB35+FE35+FH35+FK35)/5</f>
        <v>0</v>
      </c>
      <c r="F58" s="63"/>
      <c r="G58" s="63"/>
      <c r="H58" s="63"/>
      <c r="I58" s="63"/>
      <c r="J58" s="63"/>
      <c r="K58" s="63"/>
      <c r="L58" s="63"/>
      <c r="M58" s="63"/>
    </row>
    <row r="59" spans="2:13" x14ac:dyDescent="0.3">
      <c r="B59" s="4"/>
      <c r="C59" s="39"/>
      <c r="D59" s="38">
        <f>SUM(D56:D58)</f>
        <v>0</v>
      </c>
      <c r="E59" s="38">
        <f>SUM(E56:E58)</f>
        <v>0</v>
      </c>
      <c r="F59" s="63"/>
      <c r="G59" s="63"/>
      <c r="H59" s="63"/>
      <c r="I59" s="63"/>
      <c r="J59" s="63"/>
      <c r="K59" s="63"/>
      <c r="L59" s="63"/>
      <c r="M59" s="63"/>
    </row>
  </sheetData>
  <mergeCells count="139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5" t="s">
        <v>836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  <c r="GP2" s="76" t="s">
        <v>1377</v>
      </c>
      <c r="GQ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4" t="s">
        <v>88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6" t="s">
        <v>138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 x14ac:dyDescent="0.3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 t="s">
        <v>56</v>
      </c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331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 t="s">
        <v>332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 t="s">
        <v>159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6" hidden="1" x14ac:dyDescent="0.3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2"/>
      <c r="B11" s="92"/>
      <c r="C11" s="86" t="s">
        <v>436</v>
      </c>
      <c r="D11" s="86" t="s">
        <v>5</v>
      </c>
      <c r="E11" s="86" t="s">
        <v>6</v>
      </c>
      <c r="F11" s="86" t="s">
        <v>437</v>
      </c>
      <c r="G11" s="86" t="s">
        <v>7</v>
      </c>
      <c r="H11" s="86" t="s">
        <v>8</v>
      </c>
      <c r="I11" s="86" t="s">
        <v>493</v>
      </c>
      <c r="J11" s="86" t="s">
        <v>9</v>
      </c>
      <c r="K11" s="86" t="s">
        <v>10</v>
      </c>
      <c r="L11" s="86" t="s">
        <v>438</v>
      </c>
      <c r="M11" s="86" t="s">
        <v>9</v>
      </c>
      <c r="N11" s="86" t="s">
        <v>10</v>
      </c>
      <c r="O11" s="86" t="s">
        <v>439</v>
      </c>
      <c r="P11" s="86" t="s">
        <v>11</v>
      </c>
      <c r="Q11" s="86" t="s">
        <v>4</v>
      </c>
      <c r="R11" s="86" t="s">
        <v>440</v>
      </c>
      <c r="S11" s="86" t="s">
        <v>6</v>
      </c>
      <c r="T11" s="86" t="s">
        <v>12</v>
      </c>
      <c r="U11" s="86" t="s">
        <v>441</v>
      </c>
      <c r="V11" s="86"/>
      <c r="W11" s="86"/>
      <c r="X11" s="86" t="s">
        <v>442</v>
      </c>
      <c r="Y11" s="86"/>
      <c r="Z11" s="86"/>
      <c r="AA11" s="86" t="s">
        <v>494</v>
      </c>
      <c r="AB11" s="86"/>
      <c r="AC11" s="86"/>
      <c r="AD11" s="86" t="s">
        <v>443</v>
      </c>
      <c r="AE11" s="86"/>
      <c r="AF11" s="86"/>
      <c r="AG11" s="86" t="s">
        <v>444</v>
      </c>
      <c r="AH11" s="86"/>
      <c r="AI11" s="86"/>
      <c r="AJ11" s="86" t="s">
        <v>445</v>
      </c>
      <c r="AK11" s="86"/>
      <c r="AL11" s="86"/>
      <c r="AM11" s="84" t="s">
        <v>446</v>
      </c>
      <c r="AN11" s="84"/>
      <c r="AO11" s="84"/>
      <c r="AP11" s="86" t="s">
        <v>447</v>
      </c>
      <c r="AQ11" s="86"/>
      <c r="AR11" s="86"/>
      <c r="AS11" s="86" t="s">
        <v>448</v>
      </c>
      <c r="AT11" s="86"/>
      <c r="AU11" s="86"/>
      <c r="AV11" s="86" t="s">
        <v>449</v>
      </c>
      <c r="AW11" s="86"/>
      <c r="AX11" s="86"/>
      <c r="AY11" s="86" t="s">
        <v>450</v>
      </c>
      <c r="AZ11" s="86"/>
      <c r="BA11" s="86"/>
      <c r="BB11" s="86" t="s">
        <v>451</v>
      </c>
      <c r="BC11" s="86"/>
      <c r="BD11" s="86"/>
      <c r="BE11" s="84" t="s">
        <v>495</v>
      </c>
      <c r="BF11" s="84"/>
      <c r="BG11" s="84"/>
      <c r="BH11" s="84" t="s">
        <v>452</v>
      </c>
      <c r="BI11" s="84"/>
      <c r="BJ11" s="84"/>
      <c r="BK11" s="86" t="s">
        <v>453</v>
      </c>
      <c r="BL11" s="86"/>
      <c r="BM11" s="86"/>
      <c r="BN11" s="86" t="s">
        <v>454</v>
      </c>
      <c r="BO11" s="86"/>
      <c r="BP11" s="86"/>
      <c r="BQ11" s="84" t="s">
        <v>455</v>
      </c>
      <c r="BR11" s="84"/>
      <c r="BS11" s="84"/>
      <c r="BT11" s="86" t="s">
        <v>456</v>
      </c>
      <c r="BU11" s="86"/>
      <c r="BV11" s="86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 x14ac:dyDescent="0.3">
      <c r="A12" s="92"/>
      <c r="B12" s="92"/>
      <c r="C12" s="91" t="s">
        <v>1052</v>
      </c>
      <c r="D12" s="91"/>
      <c r="E12" s="91"/>
      <c r="F12" s="91" t="s">
        <v>1055</v>
      </c>
      <c r="G12" s="91"/>
      <c r="H12" s="91"/>
      <c r="I12" s="91" t="s">
        <v>1058</v>
      </c>
      <c r="J12" s="91"/>
      <c r="K12" s="91"/>
      <c r="L12" s="91" t="s">
        <v>538</v>
      </c>
      <c r="M12" s="91"/>
      <c r="N12" s="91"/>
      <c r="O12" s="91" t="s">
        <v>1061</v>
      </c>
      <c r="P12" s="91"/>
      <c r="Q12" s="91"/>
      <c r="R12" s="91" t="s">
        <v>1064</v>
      </c>
      <c r="S12" s="91"/>
      <c r="T12" s="91"/>
      <c r="U12" s="91" t="s">
        <v>1068</v>
      </c>
      <c r="V12" s="91"/>
      <c r="W12" s="91"/>
      <c r="X12" s="91" t="s">
        <v>539</v>
      </c>
      <c r="Y12" s="91"/>
      <c r="Z12" s="91"/>
      <c r="AA12" s="91" t="s">
        <v>540</v>
      </c>
      <c r="AB12" s="91"/>
      <c r="AC12" s="91"/>
      <c r="AD12" s="91" t="s">
        <v>541</v>
      </c>
      <c r="AE12" s="91"/>
      <c r="AF12" s="91"/>
      <c r="AG12" s="91" t="s">
        <v>1073</v>
      </c>
      <c r="AH12" s="91"/>
      <c r="AI12" s="91"/>
      <c r="AJ12" s="91" t="s">
        <v>542</v>
      </c>
      <c r="AK12" s="91"/>
      <c r="AL12" s="91"/>
      <c r="AM12" s="91" t="s">
        <v>543</v>
      </c>
      <c r="AN12" s="91"/>
      <c r="AO12" s="91"/>
      <c r="AP12" s="91" t="s">
        <v>544</v>
      </c>
      <c r="AQ12" s="91"/>
      <c r="AR12" s="91"/>
      <c r="AS12" s="91" t="s">
        <v>1076</v>
      </c>
      <c r="AT12" s="91"/>
      <c r="AU12" s="91"/>
      <c r="AV12" s="91" t="s">
        <v>1326</v>
      </c>
      <c r="AW12" s="91"/>
      <c r="AX12" s="91"/>
      <c r="AY12" s="91" t="s">
        <v>545</v>
      </c>
      <c r="AZ12" s="91"/>
      <c r="BA12" s="91"/>
      <c r="BB12" s="91" t="s">
        <v>529</v>
      </c>
      <c r="BC12" s="91"/>
      <c r="BD12" s="91"/>
      <c r="BE12" s="91" t="s">
        <v>546</v>
      </c>
      <c r="BF12" s="91"/>
      <c r="BG12" s="91"/>
      <c r="BH12" s="91" t="s">
        <v>1082</v>
      </c>
      <c r="BI12" s="91"/>
      <c r="BJ12" s="91"/>
      <c r="BK12" s="91" t="s">
        <v>547</v>
      </c>
      <c r="BL12" s="91"/>
      <c r="BM12" s="91"/>
      <c r="BN12" s="91" t="s">
        <v>548</v>
      </c>
      <c r="BO12" s="91"/>
      <c r="BP12" s="91"/>
      <c r="BQ12" s="91" t="s">
        <v>549</v>
      </c>
      <c r="BR12" s="91"/>
      <c r="BS12" s="91"/>
      <c r="BT12" s="91" t="s">
        <v>550</v>
      </c>
      <c r="BU12" s="91"/>
      <c r="BV12" s="91"/>
      <c r="BW12" s="91" t="s">
        <v>1089</v>
      </c>
      <c r="BX12" s="91"/>
      <c r="BY12" s="91"/>
      <c r="BZ12" s="91" t="s">
        <v>557</v>
      </c>
      <c r="CA12" s="91"/>
      <c r="CB12" s="91"/>
      <c r="CC12" s="91" t="s">
        <v>1093</v>
      </c>
      <c r="CD12" s="91"/>
      <c r="CE12" s="91"/>
      <c r="CF12" s="91" t="s">
        <v>558</v>
      </c>
      <c r="CG12" s="91"/>
      <c r="CH12" s="91"/>
      <c r="CI12" s="91" t="s">
        <v>559</v>
      </c>
      <c r="CJ12" s="91"/>
      <c r="CK12" s="91"/>
      <c r="CL12" s="91" t="s">
        <v>560</v>
      </c>
      <c r="CM12" s="91"/>
      <c r="CN12" s="91"/>
      <c r="CO12" s="91" t="s">
        <v>602</v>
      </c>
      <c r="CP12" s="91"/>
      <c r="CQ12" s="91"/>
      <c r="CR12" s="91" t="s">
        <v>599</v>
      </c>
      <c r="CS12" s="91"/>
      <c r="CT12" s="91"/>
      <c r="CU12" s="91" t="s">
        <v>603</v>
      </c>
      <c r="CV12" s="91"/>
      <c r="CW12" s="91"/>
      <c r="CX12" s="91" t="s">
        <v>600</v>
      </c>
      <c r="CY12" s="91"/>
      <c r="CZ12" s="91"/>
      <c r="DA12" s="91" t="s">
        <v>601</v>
      </c>
      <c r="DB12" s="91"/>
      <c r="DC12" s="91"/>
      <c r="DD12" s="91" t="s">
        <v>1105</v>
      </c>
      <c r="DE12" s="91"/>
      <c r="DF12" s="91"/>
      <c r="DG12" s="91" t="s">
        <v>1108</v>
      </c>
      <c r="DH12" s="91"/>
      <c r="DI12" s="91"/>
      <c r="DJ12" s="91" t="s">
        <v>604</v>
      </c>
      <c r="DK12" s="91"/>
      <c r="DL12" s="91"/>
      <c r="DM12" s="91" t="s">
        <v>1112</v>
      </c>
      <c r="DN12" s="91"/>
      <c r="DO12" s="91"/>
      <c r="DP12" s="91" t="s">
        <v>605</v>
      </c>
      <c r="DQ12" s="91"/>
      <c r="DR12" s="91"/>
      <c r="DS12" s="91" t="s">
        <v>606</v>
      </c>
      <c r="DT12" s="91"/>
      <c r="DU12" s="91"/>
      <c r="DV12" s="91" t="s">
        <v>1120</v>
      </c>
      <c r="DW12" s="91"/>
      <c r="DX12" s="91"/>
      <c r="DY12" s="91" t="s">
        <v>607</v>
      </c>
      <c r="DZ12" s="91"/>
      <c r="EA12" s="91"/>
      <c r="EB12" s="91" t="s">
        <v>608</v>
      </c>
      <c r="EC12" s="91"/>
      <c r="ED12" s="91"/>
      <c r="EE12" s="91" t="s">
        <v>609</v>
      </c>
      <c r="EF12" s="91"/>
      <c r="EG12" s="91"/>
      <c r="EH12" s="91" t="s">
        <v>610</v>
      </c>
      <c r="EI12" s="91"/>
      <c r="EJ12" s="91"/>
      <c r="EK12" s="110" t="s">
        <v>611</v>
      </c>
      <c r="EL12" s="110"/>
      <c r="EM12" s="110"/>
      <c r="EN12" s="91" t="s">
        <v>1131</v>
      </c>
      <c r="EO12" s="91"/>
      <c r="EP12" s="91"/>
      <c r="EQ12" s="91" t="s">
        <v>612</v>
      </c>
      <c r="ER12" s="91"/>
      <c r="ES12" s="91"/>
      <c r="ET12" s="91" t="s">
        <v>613</v>
      </c>
      <c r="EU12" s="91"/>
      <c r="EV12" s="91"/>
      <c r="EW12" s="91" t="s">
        <v>1137</v>
      </c>
      <c r="EX12" s="91"/>
      <c r="EY12" s="91"/>
      <c r="EZ12" s="91" t="s">
        <v>615</v>
      </c>
      <c r="FA12" s="91"/>
      <c r="FB12" s="91"/>
      <c r="FC12" s="91" t="s">
        <v>616</v>
      </c>
      <c r="FD12" s="91"/>
      <c r="FE12" s="91"/>
      <c r="FF12" s="91" t="s">
        <v>614</v>
      </c>
      <c r="FG12" s="91"/>
      <c r="FH12" s="91"/>
      <c r="FI12" s="91" t="s">
        <v>1142</v>
      </c>
      <c r="FJ12" s="91"/>
      <c r="FK12" s="91"/>
      <c r="FL12" s="91" t="s">
        <v>617</v>
      </c>
      <c r="FM12" s="91"/>
      <c r="FN12" s="91"/>
      <c r="FO12" s="91" t="s">
        <v>1146</v>
      </c>
      <c r="FP12" s="91"/>
      <c r="FQ12" s="91"/>
      <c r="FR12" s="91" t="s">
        <v>619</v>
      </c>
      <c r="FS12" s="91"/>
      <c r="FT12" s="91"/>
      <c r="FU12" s="110" t="s">
        <v>1329</v>
      </c>
      <c r="FV12" s="110"/>
      <c r="FW12" s="110"/>
      <c r="FX12" s="91" t="s">
        <v>1330</v>
      </c>
      <c r="FY12" s="91"/>
      <c r="FZ12" s="91"/>
      <c r="GA12" s="91" t="s">
        <v>623</v>
      </c>
      <c r="GB12" s="91"/>
      <c r="GC12" s="91"/>
      <c r="GD12" s="91" t="s">
        <v>1152</v>
      </c>
      <c r="GE12" s="91"/>
      <c r="GF12" s="91"/>
      <c r="GG12" s="91" t="s">
        <v>626</v>
      </c>
      <c r="GH12" s="91"/>
      <c r="GI12" s="91"/>
      <c r="GJ12" s="91" t="s">
        <v>1158</v>
      </c>
      <c r="GK12" s="91"/>
      <c r="GL12" s="91"/>
      <c r="GM12" s="91" t="s">
        <v>1162</v>
      </c>
      <c r="GN12" s="91"/>
      <c r="GO12" s="91"/>
      <c r="GP12" s="91" t="s">
        <v>1331</v>
      </c>
      <c r="GQ12" s="91"/>
      <c r="GR12" s="91"/>
    </row>
    <row r="13" spans="1:254" ht="93.75" customHeight="1" x14ac:dyDescent="0.3">
      <c r="A13" s="92"/>
      <c r="B13" s="92"/>
      <c r="C13" s="55" t="s">
        <v>1053</v>
      </c>
      <c r="D13" s="55" t="s">
        <v>1054</v>
      </c>
      <c r="E13" s="55" t="s">
        <v>32</v>
      </c>
      <c r="F13" s="55" t="s">
        <v>502</v>
      </c>
      <c r="G13" s="55" t="s">
        <v>1056</v>
      </c>
      <c r="H13" s="55" t="s">
        <v>1057</v>
      </c>
      <c r="I13" s="55" t="s">
        <v>333</v>
      </c>
      <c r="J13" s="55" t="s">
        <v>1059</v>
      </c>
      <c r="K13" s="55" t="s">
        <v>1060</v>
      </c>
      <c r="L13" s="55" t="s">
        <v>503</v>
      </c>
      <c r="M13" s="55" t="s">
        <v>504</v>
      </c>
      <c r="N13" s="55" t="s">
        <v>505</v>
      </c>
      <c r="O13" s="55" t="s">
        <v>1062</v>
      </c>
      <c r="P13" s="55" t="s">
        <v>1062</v>
      </c>
      <c r="Q13" s="55" t="s">
        <v>1063</v>
      </c>
      <c r="R13" s="55" t="s">
        <v>1065</v>
      </c>
      <c r="S13" s="55" t="s">
        <v>1066</v>
      </c>
      <c r="T13" s="55" t="s">
        <v>1067</v>
      </c>
      <c r="U13" s="55" t="s">
        <v>1069</v>
      </c>
      <c r="V13" s="55" t="s">
        <v>1070</v>
      </c>
      <c r="W13" s="55" t="s">
        <v>1071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1072</v>
      </c>
      <c r="AG13" s="55" t="s">
        <v>515</v>
      </c>
      <c r="AH13" s="55" t="s">
        <v>516</v>
      </c>
      <c r="AI13" s="55" t="s">
        <v>1074</v>
      </c>
      <c r="AJ13" s="55" t="s">
        <v>216</v>
      </c>
      <c r="AK13" s="55" t="s">
        <v>1075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886</v>
      </c>
      <c r="AR13" s="55" t="s">
        <v>245</v>
      </c>
      <c r="AS13" s="55" t="s">
        <v>1077</v>
      </c>
      <c r="AT13" s="55" t="s">
        <v>1078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1079</v>
      </c>
      <c r="BA13" s="55" t="s">
        <v>193</v>
      </c>
      <c r="BB13" s="55" t="s">
        <v>1080</v>
      </c>
      <c r="BC13" s="55" t="s">
        <v>530</v>
      </c>
      <c r="BD13" s="55" t="s">
        <v>1081</v>
      </c>
      <c r="BE13" s="55" t="s">
        <v>84</v>
      </c>
      <c r="BF13" s="55" t="s">
        <v>531</v>
      </c>
      <c r="BG13" s="55" t="s">
        <v>205</v>
      </c>
      <c r="BH13" s="55" t="s">
        <v>1083</v>
      </c>
      <c r="BI13" s="55" t="s">
        <v>1084</v>
      </c>
      <c r="BJ13" s="55" t="s">
        <v>1085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1086</v>
      </c>
      <c r="BQ13" s="55" t="s">
        <v>69</v>
      </c>
      <c r="BR13" s="55" t="s">
        <v>1087</v>
      </c>
      <c r="BS13" s="55" t="s">
        <v>1088</v>
      </c>
      <c r="BT13" s="55" t="s">
        <v>535</v>
      </c>
      <c r="BU13" s="55" t="s">
        <v>536</v>
      </c>
      <c r="BV13" s="55" t="s">
        <v>537</v>
      </c>
      <c r="BW13" s="55" t="s">
        <v>1090</v>
      </c>
      <c r="BX13" s="55" t="s">
        <v>1091</v>
      </c>
      <c r="BY13" s="55" t="s">
        <v>1092</v>
      </c>
      <c r="BZ13" s="55" t="s">
        <v>220</v>
      </c>
      <c r="CA13" s="55" t="s">
        <v>221</v>
      </c>
      <c r="CB13" s="55" t="s">
        <v>551</v>
      </c>
      <c r="CC13" s="55" t="s">
        <v>1094</v>
      </c>
      <c r="CD13" s="55" t="s">
        <v>1095</v>
      </c>
      <c r="CE13" s="55" t="s">
        <v>1096</v>
      </c>
      <c r="CF13" s="55" t="s">
        <v>1097</v>
      </c>
      <c r="CG13" s="55" t="s">
        <v>1098</v>
      </c>
      <c r="CH13" s="55" t="s">
        <v>1099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1100</v>
      </c>
      <c r="CO13" s="55" t="s">
        <v>1101</v>
      </c>
      <c r="CP13" s="55" t="s">
        <v>1102</v>
      </c>
      <c r="CQ13" s="55" t="s">
        <v>1103</v>
      </c>
      <c r="CR13" s="55" t="s">
        <v>233</v>
      </c>
      <c r="CS13" s="55" t="s">
        <v>1104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1106</v>
      </c>
      <c r="DF13" s="55" t="s">
        <v>1107</v>
      </c>
      <c r="DG13" s="55" t="s">
        <v>574</v>
      </c>
      <c r="DH13" s="55" t="s">
        <v>575</v>
      </c>
      <c r="DI13" s="55" t="s">
        <v>1109</v>
      </c>
      <c r="DJ13" s="55" t="s">
        <v>1110</v>
      </c>
      <c r="DK13" s="55" t="s">
        <v>571</v>
      </c>
      <c r="DL13" s="55" t="s">
        <v>1111</v>
      </c>
      <c r="DM13" s="55" t="s">
        <v>572</v>
      </c>
      <c r="DN13" s="55" t="s">
        <v>1113</v>
      </c>
      <c r="DO13" s="55" t="s">
        <v>1114</v>
      </c>
      <c r="DP13" s="55" t="s">
        <v>573</v>
      </c>
      <c r="DQ13" s="55" t="s">
        <v>1115</v>
      </c>
      <c r="DR13" s="55" t="s">
        <v>1116</v>
      </c>
      <c r="DS13" s="55" t="s">
        <v>1117</v>
      </c>
      <c r="DT13" s="55" t="s">
        <v>1118</v>
      </c>
      <c r="DU13" s="55" t="s">
        <v>1119</v>
      </c>
      <c r="DV13" s="55" t="s">
        <v>1121</v>
      </c>
      <c r="DW13" s="55" t="s">
        <v>1122</v>
      </c>
      <c r="DX13" s="55" t="s">
        <v>1327</v>
      </c>
      <c r="DY13" s="55" t="s">
        <v>1123</v>
      </c>
      <c r="DZ13" s="55" t="s">
        <v>1328</v>
      </c>
      <c r="EA13" s="55" t="s">
        <v>1124</v>
      </c>
      <c r="EB13" s="55" t="s">
        <v>577</v>
      </c>
      <c r="EC13" s="55" t="s">
        <v>578</v>
      </c>
      <c r="ED13" s="55" t="s">
        <v>1125</v>
      </c>
      <c r="EE13" s="55" t="s">
        <v>405</v>
      </c>
      <c r="EF13" s="55" t="s">
        <v>579</v>
      </c>
      <c r="EG13" s="55" t="s">
        <v>1126</v>
      </c>
      <c r="EH13" s="55" t="s">
        <v>580</v>
      </c>
      <c r="EI13" s="55" t="s">
        <v>581</v>
      </c>
      <c r="EJ13" s="55" t="s">
        <v>1127</v>
      </c>
      <c r="EK13" s="55" t="s">
        <v>1128</v>
      </c>
      <c r="EL13" s="55" t="s">
        <v>1129</v>
      </c>
      <c r="EM13" s="55" t="s">
        <v>1130</v>
      </c>
      <c r="EN13" s="55" t="s">
        <v>582</v>
      </c>
      <c r="EO13" s="55" t="s">
        <v>583</v>
      </c>
      <c r="EP13" s="55" t="s">
        <v>1132</v>
      </c>
      <c r="EQ13" s="55" t="s">
        <v>584</v>
      </c>
      <c r="ER13" s="55" t="s">
        <v>585</v>
      </c>
      <c r="ES13" s="55" t="s">
        <v>1133</v>
      </c>
      <c r="ET13" s="55" t="s">
        <v>1134</v>
      </c>
      <c r="EU13" s="55" t="s">
        <v>1135</v>
      </c>
      <c r="EV13" s="55" t="s">
        <v>1136</v>
      </c>
      <c r="EW13" s="55" t="s">
        <v>1138</v>
      </c>
      <c r="EX13" s="55" t="s">
        <v>1139</v>
      </c>
      <c r="EY13" s="55" t="s">
        <v>1140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1141</v>
      </c>
      <c r="FF13" s="55" t="s">
        <v>586</v>
      </c>
      <c r="FG13" s="55" t="s">
        <v>587</v>
      </c>
      <c r="FH13" s="55" t="s">
        <v>588</v>
      </c>
      <c r="FI13" s="55" t="s">
        <v>1143</v>
      </c>
      <c r="FJ13" s="55" t="s">
        <v>1144</v>
      </c>
      <c r="FK13" s="55" t="s">
        <v>1145</v>
      </c>
      <c r="FL13" s="55" t="s">
        <v>591</v>
      </c>
      <c r="FM13" s="55" t="s">
        <v>592</v>
      </c>
      <c r="FN13" s="55" t="s">
        <v>593</v>
      </c>
      <c r="FO13" s="55" t="s">
        <v>1147</v>
      </c>
      <c r="FP13" s="55" t="s">
        <v>1148</v>
      </c>
      <c r="FQ13" s="55" t="s">
        <v>1149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1150</v>
      </c>
      <c r="FZ13" s="55" t="s">
        <v>1151</v>
      </c>
      <c r="GA13" s="55" t="s">
        <v>620</v>
      </c>
      <c r="GB13" s="55" t="s">
        <v>621</v>
      </c>
      <c r="GC13" s="55" t="s">
        <v>622</v>
      </c>
      <c r="GD13" s="55" t="s">
        <v>1153</v>
      </c>
      <c r="GE13" s="55" t="s">
        <v>1154</v>
      </c>
      <c r="GF13" s="55" t="s">
        <v>1155</v>
      </c>
      <c r="GG13" s="55" t="s">
        <v>627</v>
      </c>
      <c r="GH13" s="55" t="s">
        <v>1156</v>
      </c>
      <c r="GI13" s="55" t="s">
        <v>1157</v>
      </c>
      <c r="GJ13" s="55" t="s">
        <v>1159</v>
      </c>
      <c r="GK13" s="55" t="s">
        <v>1160</v>
      </c>
      <c r="GL13" s="55" t="s">
        <v>1161</v>
      </c>
      <c r="GM13" s="55" t="s">
        <v>628</v>
      </c>
      <c r="GN13" s="55" t="s">
        <v>629</v>
      </c>
      <c r="GO13" s="55" t="s">
        <v>630</v>
      </c>
      <c r="GP13" s="55" t="s">
        <v>1163</v>
      </c>
      <c r="GQ13" s="55" t="s">
        <v>1164</v>
      </c>
      <c r="GR13" s="55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9" t="s">
        <v>841</v>
      </c>
      <c r="B40" s="9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8" t="s">
        <v>811</v>
      </c>
      <c r="C42" s="118"/>
      <c r="D42" s="118"/>
      <c r="E42" s="118"/>
      <c r="F42" s="29"/>
      <c r="G42" s="29"/>
      <c r="H42" s="29"/>
      <c r="I42" s="29"/>
      <c r="J42" s="29"/>
      <c r="K42" s="29"/>
      <c r="L42" s="29"/>
      <c r="M42" s="29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1">
        <f>(C40+F40+I40+L40+O40+R40)/6</f>
        <v>0</v>
      </c>
      <c r="F43" s="29"/>
      <c r="G43" s="29"/>
      <c r="H43" s="29"/>
      <c r="I43" s="29"/>
      <c r="J43" s="29"/>
      <c r="K43" s="29"/>
      <c r="L43" s="29"/>
      <c r="M43" s="29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1">
        <f>(D40+G40+J40+M40+P40+S40)/6</f>
        <v>0</v>
      </c>
      <c r="F44" s="29"/>
      <c r="G44" s="29"/>
      <c r="H44" s="29"/>
      <c r="I44" s="29"/>
      <c r="J44" s="29"/>
      <c r="K44" s="29"/>
      <c r="L44" s="29"/>
      <c r="M44" s="29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1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 x14ac:dyDescent="0.3">
      <c r="B46" s="27"/>
      <c r="C46" s="27"/>
      <c r="D46" s="32">
        <f>SUM(D43:D45)</f>
        <v>0</v>
      </c>
      <c r="E46" s="32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 x14ac:dyDescent="0.3">
      <c r="B47" s="27"/>
      <c r="C47" s="27"/>
      <c r="D47" s="119" t="s">
        <v>56</v>
      </c>
      <c r="E47" s="119"/>
      <c r="F47" s="99" t="s">
        <v>3</v>
      </c>
      <c r="G47" s="100"/>
      <c r="H47" s="101" t="s">
        <v>331</v>
      </c>
      <c r="I47" s="102"/>
      <c r="J47" s="29"/>
      <c r="K47" s="29"/>
      <c r="L47" s="29"/>
      <c r="M47" s="29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1">
        <f>(U40+X40+AA40+AD40+AG40+AJ40)/6</f>
        <v>0</v>
      </c>
      <c r="F48" s="24">
        <f>G48/100*25</f>
        <v>0</v>
      </c>
      <c r="G48" s="31">
        <f>(AM40+AP40+AS40+AV40+AY40+BB40)/6</f>
        <v>0</v>
      </c>
      <c r="H48" s="24">
        <f>I48/100*25</f>
        <v>0</v>
      </c>
      <c r="I48" s="31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1">
        <f>(V40+Y40+AB40+AE40+AH40+AK40)/6</f>
        <v>0</v>
      </c>
      <c r="F49" s="24">
        <f>G49/100*25</f>
        <v>0</v>
      </c>
      <c r="G49" s="31">
        <f>(AN40+AQ40+AT40+AW40+AZ40+BC40)/6</f>
        <v>0</v>
      </c>
      <c r="H49" s="24">
        <f>I49/100*25</f>
        <v>0</v>
      </c>
      <c r="I49" s="31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1">
        <f>(W40+Z40+AC40+AF40+AI40+AL40)/6</f>
        <v>0</v>
      </c>
      <c r="F50" s="24">
        <f>G50/100*25</f>
        <v>0</v>
      </c>
      <c r="G50" s="31">
        <f>(AO40+AR40+AU40+AX40+BA40+BD40)/6</f>
        <v>0</v>
      </c>
      <c r="H50" s="24">
        <f>I50/100*25</f>
        <v>0</v>
      </c>
      <c r="I50" s="31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2">
        <f t="shared" ref="D51:I51" si="12">SUM(D48:D50)</f>
        <v>0</v>
      </c>
      <c r="E51" s="32">
        <f t="shared" si="12"/>
        <v>0</v>
      </c>
      <c r="F51" s="32">
        <f t="shared" si="12"/>
        <v>0</v>
      </c>
      <c r="G51" s="33">
        <f t="shared" si="12"/>
        <v>0</v>
      </c>
      <c r="H51" s="32">
        <f t="shared" si="12"/>
        <v>0</v>
      </c>
      <c r="I51" s="32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4">
        <f>E52/100*25</f>
        <v>0</v>
      </c>
      <c r="E52" s="31">
        <f>(BW40+BZ40+CC40+CF40+CI40+CL40)/6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3">
      <c r="B53" s="4" t="s">
        <v>813</v>
      </c>
      <c r="C53" s="27" t="s">
        <v>832</v>
      </c>
      <c r="D53" s="34">
        <f>E53/100*25</f>
        <v>0</v>
      </c>
      <c r="E53" s="31">
        <f>(BX40+CA40+CD40+CG40+CJ40+CM40)/6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3">
      <c r="B54" s="4" t="s">
        <v>814</v>
      </c>
      <c r="C54" s="27" t="s">
        <v>832</v>
      </c>
      <c r="D54" s="34">
        <f>E54/100*25</f>
        <v>0</v>
      </c>
      <c r="E54" s="31">
        <f>(BY40+CB40+CE40+CH40+CK40+CN40)/6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3">
      <c r="B55" s="27"/>
      <c r="C55" s="27"/>
      <c r="D55" s="32">
        <f>SUM(D52:D54)</f>
        <v>0</v>
      </c>
      <c r="E55" s="3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3">
      <c r="B56" s="27"/>
      <c r="C56" s="27"/>
      <c r="D56" s="119" t="s">
        <v>159</v>
      </c>
      <c r="E56" s="119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1">
        <f>(CO40+CR40+CU40+CX40+DA40+DD40)/6</f>
        <v>0</v>
      </c>
      <c r="F57" s="24">
        <f>G57/100*25</f>
        <v>0</v>
      </c>
      <c r="G57" s="31">
        <f>(DG40+DJ40+DM40+DP40+DS40+DV40)/6</f>
        <v>0</v>
      </c>
      <c r="H57" s="24">
        <f>I57/100*25</f>
        <v>0</v>
      </c>
      <c r="I57" s="31">
        <f>(DY40+EB40+EE40+EH40+EK40+EN40)/6</f>
        <v>0</v>
      </c>
      <c r="J57" s="24">
        <f>K57/100*25</f>
        <v>0</v>
      </c>
      <c r="K57" s="31">
        <f>(EQ40+ET40+EW40+EZ40+FC40+FF40)/6</f>
        <v>0</v>
      </c>
      <c r="L57" s="24">
        <f>M57/100*25</f>
        <v>0</v>
      </c>
      <c r="M57" s="31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1">
        <f>(CP40+CS40+CV40+CY40+DB40+DE40)/6</f>
        <v>0</v>
      </c>
      <c r="F58" s="24">
        <f>G58/100*25</f>
        <v>0</v>
      </c>
      <c r="G58" s="31">
        <f>(DH40+DK40+DN40+DQ40+DT40+DW40)/6</f>
        <v>0</v>
      </c>
      <c r="H58" s="24">
        <f>I58/100*25</f>
        <v>0</v>
      </c>
      <c r="I58" s="31">
        <f>(DZ40+EC40+EF40+EI40+EL40+EO40)/6</f>
        <v>0</v>
      </c>
      <c r="J58" s="24">
        <f>K58/100*25</f>
        <v>0</v>
      </c>
      <c r="K58" s="31">
        <f>(ER40+EU40+EX40+FA40+FD40+FG40)/6</f>
        <v>0</v>
      </c>
      <c r="L58" s="24">
        <f>M58/100*25</f>
        <v>0</v>
      </c>
      <c r="M58" s="31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1">
        <f>(CQ40+CT40+CW40+CZ40+DC40+DF40)/6</f>
        <v>0</v>
      </c>
      <c r="F59" s="24">
        <f>G59/100*25</f>
        <v>0</v>
      </c>
      <c r="G59" s="31">
        <f>(DI40+DL40+DO40+DR40+DU40+DX40)/6</f>
        <v>0</v>
      </c>
      <c r="H59" s="24">
        <f>I59/100*25</f>
        <v>0</v>
      </c>
      <c r="I59" s="31">
        <f>(EA40+ED40+EG40+EJ40+EM40+EP40)/6</f>
        <v>0</v>
      </c>
      <c r="J59" s="24">
        <f>K59/100*25</f>
        <v>0</v>
      </c>
      <c r="K59" s="31">
        <f>(ES40+EV40+EY40+FB40+FE40+FH40)/6</f>
        <v>0</v>
      </c>
      <c r="L59" s="24">
        <f>M59/100*25</f>
        <v>0</v>
      </c>
      <c r="M59" s="31">
        <f>(FK40+FN40+FQ40+FT40+FW40+FZ40)/6</f>
        <v>0</v>
      </c>
    </row>
    <row r="60" spans="2:13" x14ac:dyDescent="0.3">
      <c r="B60" s="27"/>
      <c r="C60" s="27"/>
      <c r="D60" s="32">
        <f t="shared" ref="D60:M60" si="13">SUM(D57:D59)</f>
        <v>0</v>
      </c>
      <c r="E60" s="32">
        <f t="shared" si="13"/>
        <v>0</v>
      </c>
      <c r="F60" s="32">
        <f t="shared" si="13"/>
        <v>0</v>
      </c>
      <c r="G60" s="33">
        <f t="shared" si="13"/>
        <v>0</v>
      </c>
      <c r="H60" s="32">
        <f t="shared" si="13"/>
        <v>0</v>
      </c>
      <c r="I60" s="32">
        <f t="shared" si="13"/>
        <v>0</v>
      </c>
      <c r="J60" s="32">
        <f t="shared" si="13"/>
        <v>0</v>
      </c>
      <c r="K60" s="32">
        <f t="shared" si="13"/>
        <v>0</v>
      </c>
      <c r="L60" s="32">
        <f t="shared" si="13"/>
        <v>0</v>
      </c>
      <c r="M60" s="32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1">
        <f>(GA40+GD40+GG40+GJ40+GM40+GP40)/6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1">
        <f>(GB40+GE40+GH40+GK40+GN40+GQ40)/6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1">
        <f>(GC40+GF40+GI40+GL40+GO40+GR40)/6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3">
      <c r="B64" s="27"/>
      <c r="C64" s="27"/>
      <c r="D64" s="32">
        <f>SUM(D61:D63)</f>
        <v>0</v>
      </c>
      <c r="E64" s="33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1377</v>
      </c>
      <c r="IS2" s="7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93" ht="15" customHeight="1" x14ac:dyDescent="0.3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6" t="s">
        <v>332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4" t="s">
        <v>139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2" hidden="1" customHeight="1" x14ac:dyDescent="0.3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2" hidden="1" customHeight="1" x14ac:dyDescent="0.3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399999999999999" hidden="1" customHeight="1" x14ac:dyDescent="0.3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 x14ac:dyDescent="0.3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 x14ac:dyDescent="0.3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6" x14ac:dyDescent="0.3">
      <c r="A11" s="92"/>
      <c r="B11" s="92"/>
      <c r="C11" s="86" t="s">
        <v>631</v>
      </c>
      <c r="D11" s="86" t="s">
        <v>5</v>
      </c>
      <c r="E11" s="86" t="s">
        <v>6</v>
      </c>
      <c r="F11" s="86" t="s">
        <v>632</v>
      </c>
      <c r="G11" s="86" t="s">
        <v>7</v>
      </c>
      <c r="H11" s="86" t="s">
        <v>8</v>
      </c>
      <c r="I11" s="86" t="s">
        <v>633</v>
      </c>
      <c r="J11" s="86" t="s">
        <v>9</v>
      </c>
      <c r="K11" s="86" t="s">
        <v>10</v>
      </c>
      <c r="L11" s="86" t="s">
        <v>705</v>
      </c>
      <c r="M11" s="86" t="s">
        <v>9</v>
      </c>
      <c r="N11" s="86" t="s">
        <v>10</v>
      </c>
      <c r="O11" s="86" t="s">
        <v>634</v>
      </c>
      <c r="P11" s="86" t="s">
        <v>11</v>
      </c>
      <c r="Q11" s="86" t="s">
        <v>4</v>
      </c>
      <c r="R11" s="86" t="s">
        <v>635</v>
      </c>
      <c r="S11" s="86" t="s">
        <v>6</v>
      </c>
      <c r="T11" s="86" t="s">
        <v>12</v>
      </c>
      <c r="U11" s="86" t="s">
        <v>636</v>
      </c>
      <c r="V11" s="86" t="s">
        <v>6</v>
      </c>
      <c r="W11" s="86" t="s">
        <v>12</v>
      </c>
      <c r="X11" s="86" t="s">
        <v>637</v>
      </c>
      <c r="Y11" s="86"/>
      <c r="Z11" s="86"/>
      <c r="AA11" s="86" t="s">
        <v>638</v>
      </c>
      <c r="AB11" s="86"/>
      <c r="AC11" s="86"/>
      <c r="AD11" s="86" t="s">
        <v>639</v>
      </c>
      <c r="AE11" s="86"/>
      <c r="AF11" s="86"/>
      <c r="AG11" s="86" t="s">
        <v>706</v>
      </c>
      <c r="AH11" s="86"/>
      <c r="AI11" s="86"/>
      <c r="AJ11" s="86" t="s">
        <v>640</v>
      </c>
      <c r="AK11" s="86"/>
      <c r="AL11" s="86"/>
      <c r="AM11" s="86" t="s">
        <v>641</v>
      </c>
      <c r="AN11" s="86"/>
      <c r="AO11" s="86"/>
      <c r="AP11" s="84" t="s">
        <v>642</v>
      </c>
      <c r="AQ11" s="84"/>
      <c r="AR11" s="84"/>
      <c r="AS11" s="86" t="s">
        <v>643</v>
      </c>
      <c r="AT11" s="86"/>
      <c r="AU11" s="86"/>
      <c r="AV11" s="86" t="s">
        <v>644</v>
      </c>
      <c r="AW11" s="86"/>
      <c r="AX11" s="86"/>
      <c r="AY11" s="86" t="s">
        <v>645</v>
      </c>
      <c r="AZ11" s="86"/>
      <c r="BA11" s="86"/>
      <c r="BB11" s="86" t="s">
        <v>646</v>
      </c>
      <c r="BC11" s="86"/>
      <c r="BD11" s="86"/>
      <c r="BE11" s="86" t="s">
        <v>647</v>
      </c>
      <c r="BF11" s="86"/>
      <c r="BG11" s="86"/>
      <c r="BH11" s="84" t="s">
        <v>648</v>
      </c>
      <c r="BI11" s="84"/>
      <c r="BJ11" s="84"/>
      <c r="BK11" s="84" t="s">
        <v>707</v>
      </c>
      <c r="BL11" s="84"/>
      <c r="BM11" s="84"/>
      <c r="BN11" s="86" t="s">
        <v>649</v>
      </c>
      <c r="BO11" s="86"/>
      <c r="BP11" s="86"/>
      <c r="BQ11" s="86" t="s">
        <v>650</v>
      </c>
      <c r="BR11" s="86"/>
      <c r="BS11" s="86"/>
      <c r="BT11" s="84" t="s">
        <v>651</v>
      </c>
      <c r="BU11" s="84"/>
      <c r="BV11" s="84"/>
      <c r="BW11" s="86" t="s">
        <v>652</v>
      </c>
      <c r="BX11" s="86"/>
      <c r="BY11" s="86"/>
      <c r="BZ11" s="86" t="s">
        <v>653</v>
      </c>
      <c r="CA11" s="86"/>
      <c r="CB11" s="86"/>
      <c r="CC11" s="86" t="s">
        <v>654</v>
      </c>
      <c r="CD11" s="86"/>
      <c r="CE11" s="86"/>
      <c r="CF11" s="86" t="s">
        <v>655</v>
      </c>
      <c r="CG11" s="86"/>
      <c r="CH11" s="86"/>
      <c r="CI11" s="86" t="s">
        <v>656</v>
      </c>
      <c r="CJ11" s="86"/>
      <c r="CK11" s="86"/>
      <c r="CL11" s="86" t="s">
        <v>657</v>
      </c>
      <c r="CM11" s="86"/>
      <c r="CN11" s="86"/>
      <c r="CO11" s="86" t="s">
        <v>708</v>
      </c>
      <c r="CP11" s="86"/>
      <c r="CQ11" s="86"/>
      <c r="CR11" s="86" t="s">
        <v>658</v>
      </c>
      <c r="CS11" s="86"/>
      <c r="CT11" s="86"/>
      <c r="CU11" s="86" t="s">
        <v>659</v>
      </c>
      <c r="CV11" s="86"/>
      <c r="CW11" s="86"/>
      <c r="CX11" s="86" t="s">
        <v>660</v>
      </c>
      <c r="CY11" s="86"/>
      <c r="CZ11" s="86"/>
      <c r="DA11" s="86" t="s">
        <v>661</v>
      </c>
      <c r="DB11" s="86"/>
      <c r="DC11" s="86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 x14ac:dyDescent="0.3">
      <c r="A12" s="92"/>
      <c r="B12" s="92"/>
      <c r="C12" s="91" t="s">
        <v>1337</v>
      </c>
      <c r="D12" s="91"/>
      <c r="E12" s="91"/>
      <c r="F12" s="91" t="s">
        <v>1338</v>
      </c>
      <c r="G12" s="91"/>
      <c r="H12" s="91"/>
      <c r="I12" s="91" t="s">
        <v>1339</v>
      </c>
      <c r="J12" s="91"/>
      <c r="K12" s="91"/>
      <c r="L12" s="91" t="s">
        <v>1340</v>
      </c>
      <c r="M12" s="91"/>
      <c r="N12" s="91"/>
      <c r="O12" s="91" t="s">
        <v>1341</v>
      </c>
      <c r="P12" s="91"/>
      <c r="Q12" s="91"/>
      <c r="R12" s="91" t="s">
        <v>1342</v>
      </c>
      <c r="S12" s="91"/>
      <c r="T12" s="91"/>
      <c r="U12" s="91" t="s">
        <v>1343</v>
      </c>
      <c r="V12" s="91"/>
      <c r="W12" s="91"/>
      <c r="X12" s="91" t="s">
        <v>1344</v>
      </c>
      <c r="Y12" s="91"/>
      <c r="Z12" s="91"/>
      <c r="AA12" s="91" t="s">
        <v>1345</v>
      </c>
      <c r="AB12" s="91"/>
      <c r="AC12" s="91"/>
      <c r="AD12" s="91" t="s">
        <v>1346</v>
      </c>
      <c r="AE12" s="91"/>
      <c r="AF12" s="91"/>
      <c r="AG12" s="91" t="s">
        <v>1347</v>
      </c>
      <c r="AH12" s="91"/>
      <c r="AI12" s="91"/>
      <c r="AJ12" s="91" t="s">
        <v>1348</v>
      </c>
      <c r="AK12" s="91"/>
      <c r="AL12" s="91"/>
      <c r="AM12" s="91" t="s">
        <v>1349</v>
      </c>
      <c r="AN12" s="91"/>
      <c r="AO12" s="91"/>
      <c r="AP12" s="91" t="s">
        <v>1350</v>
      </c>
      <c r="AQ12" s="91"/>
      <c r="AR12" s="91"/>
      <c r="AS12" s="91" t="s">
        <v>1351</v>
      </c>
      <c r="AT12" s="91"/>
      <c r="AU12" s="91"/>
      <c r="AV12" s="91" t="s">
        <v>1352</v>
      </c>
      <c r="AW12" s="91"/>
      <c r="AX12" s="91"/>
      <c r="AY12" s="91" t="s">
        <v>1353</v>
      </c>
      <c r="AZ12" s="91"/>
      <c r="BA12" s="91"/>
      <c r="BB12" s="91" t="s">
        <v>1354</v>
      </c>
      <c r="BC12" s="91"/>
      <c r="BD12" s="91"/>
      <c r="BE12" s="91" t="s">
        <v>1355</v>
      </c>
      <c r="BF12" s="91"/>
      <c r="BG12" s="91"/>
      <c r="BH12" s="91" t="s">
        <v>1356</v>
      </c>
      <c r="BI12" s="91"/>
      <c r="BJ12" s="91"/>
      <c r="BK12" s="91" t="s">
        <v>1357</v>
      </c>
      <c r="BL12" s="91"/>
      <c r="BM12" s="91"/>
      <c r="BN12" s="91" t="s">
        <v>1358</v>
      </c>
      <c r="BO12" s="91"/>
      <c r="BP12" s="91"/>
      <c r="BQ12" s="91" t="s">
        <v>1359</v>
      </c>
      <c r="BR12" s="91"/>
      <c r="BS12" s="91"/>
      <c r="BT12" s="91" t="s">
        <v>1360</v>
      </c>
      <c r="BU12" s="91"/>
      <c r="BV12" s="91"/>
      <c r="BW12" s="91" t="s">
        <v>1361</v>
      </c>
      <c r="BX12" s="91"/>
      <c r="BY12" s="91"/>
      <c r="BZ12" s="91" t="s">
        <v>1198</v>
      </c>
      <c r="CA12" s="91"/>
      <c r="CB12" s="91"/>
      <c r="CC12" s="91" t="s">
        <v>1362</v>
      </c>
      <c r="CD12" s="91"/>
      <c r="CE12" s="91"/>
      <c r="CF12" s="91" t="s">
        <v>1363</v>
      </c>
      <c r="CG12" s="91"/>
      <c r="CH12" s="91"/>
      <c r="CI12" s="91" t="s">
        <v>1364</v>
      </c>
      <c r="CJ12" s="91"/>
      <c r="CK12" s="91"/>
      <c r="CL12" s="91" t="s">
        <v>1365</v>
      </c>
      <c r="CM12" s="91"/>
      <c r="CN12" s="91"/>
      <c r="CO12" s="91" t="s">
        <v>1366</v>
      </c>
      <c r="CP12" s="91"/>
      <c r="CQ12" s="91"/>
      <c r="CR12" s="91" t="s">
        <v>1367</v>
      </c>
      <c r="CS12" s="91"/>
      <c r="CT12" s="91"/>
      <c r="CU12" s="91" t="s">
        <v>1368</v>
      </c>
      <c r="CV12" s="91"/>
      <c r="CW12" s="91"/>
      <c r="CX12" s="91" t="s">
        <v>1369</v>
      </c>
      <c r="CY12" s="91"/>
      <c r="CZ12" s="91"/>
      <c r="DA12" s="91" t="s">
        <v>1370</v>
      </c>
      <c r="DB12" s="91"/>
      <c r="DC12" s="91"/>
      <c r="DD12" s="91" t="s">
        <v>1371</v>
      </c>
      <c r="DE12" s="91"/>
      <c r="DF12" s="91"/>
      <c r="DG12" s="91" t="s">
        <v>1372</v>
      </c>
      <c r="DH12" s="91"/>
      <c r="DI12" s="91"/>
      <c r="DJ12" s="110" t="s">
        <v>1373</v>
      </c>
      <c r="DK12" s="110"/>
      <c r="DL12" s="110"/>
      <c r="DM12" s="110" t="s">
        <v>1374</v>
      </c>
      <c r="DN12" s="110"/>
      <c r="DO12" s="110"/>
      <c r="DP12" s="110" t="s">
        <v>1375</v>
      </c>
      <c r="DQ12" s="110"/>
      <c r="DR12" s="110"/>
      <c r="DS12" s="110" t="s">
        <v>1376</v>
      </c>
      <c r="DT12" s="110"/>
      <c r="DU12" s="110"/>
      <c r="DV12" s="110" t="s">
        <v>745</v>
      </c>
      <c r="DW12" s="110"/>
      <c r="DX12" s="110"/>
      <c r="DY12" s="91" t="s">
        <v>761</v>
      </c>
      <c r="DZ12" s="91"/>
      <c r="EA12" s="91"/>
      <c r="EB12" s="91" t="s">
        <v>762</v>
      </c>
      <c r="EC12" s="91"/>
      <c r="ED12" s="91"/>
      <c r="EE12" s="91" t="s">
        <v>1230</v>
      </c>
      <c r="EF12" s="91"/>
      <c r="EG12" s="91"/>
      <c r="EH12" s="91" t="s">
        <v>763</v>
      </c>
      <c r="EI12" s="91"/>
      <c r="EJ12" s="91"/>
      <c r="EK12" s="91" t="s">
        <v>1333</v>
      </c>
      <c r="EL12" s="91"/>
      <c r="EM12" s="91"/>
      <c r="EN12" s="91" t="s">
        <v>766</v>
      </c>
      <c r="EO12" s="91"/>
      <c r="EP12" s="91"/>
      <c r="EQ12" s="91" t="s">
        <v>1239</v>
      </c>
      <c r="ER12" s="91"/>
      <c r="ES12" s="91"/>
      <c r="ET12" s="91" t="s">
        <v>771</v>
      </c>
      <c r="EU12" s="91"/>
      <c r="EV12" s="91"/>
      <c r="EW12" s="91" t="s">
        <v>1242</v>
      </c>
      <c r="EX12" s="91"/>
      <c r="EY12" s="91"/>
      <c r="EZ12" s="91" t="s">
        <v>1244</v>
      </c>
      <c r="FA12" s="91"/>
      <c r="FB12" s="91"/>
      <c r="FC12" s="91" t="s">
        <v>1246</v>
      </c>
      <c r="FD12" s="91"/>
      <c r="FE12" s="91"/>
      <c r="FF12" s="91" t="s">
        <v>1334</v>
      </c>
      <c r="FG12" s="91"/>
      <c r="FH12" s="91"/>
      <c r="FI12" s="91" t="s">
        <v>1249</v>
      </c>
      <c r="FJ12" s="91"/>
      <c r="FK12" s="91"/>
      <c r="FL12" s="91" t="s">
        <v>775</v>
      </c>
      <c r="FM12" s="91"/>
      <c r="FN12" s="91"/>
      <c r="FO12" s="91" t="s">
        <v>1253</v>
      </c>
      <c r="FP12" s="91"/>
      <c r="FQ12" s="91"/>
      <c r="FR12" s="91" t="s">
        <v>1256</v>
      </c>
      <c r="FS12" s="91"/>
      <c r="FT12" s="91"/>
      <c r="FU12" s="91" t="s">
        <v>1260</v>
      </c>
      <c r="FV12" s="91"/>
      <c r="FW12" s="91"/>
      <c r="FX12" s="91" t="s">
        <v>1262</v>
      </c>
      <c r="FY12" s="91"/>
      <c r="FZ12" s="91"/>
      <c r="GA12" s="110" t="s">
        <v>1265</v>
      </c>
      <c r="GB12" s="110"/>
      <c r="GC12" s="110"/>
      <c r="GD12" s="91" t="s">
        <v>780</v>
      </c>
      <c r="GE12" s="91"/>
      <c r="GF12" s="91"/>
      <c r="GG12" s="110" t="s">
        <v>1272</v>
      </c>
      <c r="GH12" s="110"/>
      <c r="GI12" s="110"/>
      <c r="GJ12" s="110" t="s">
        <v>1273</v>
      </c>
      <c r="GK12" s="110"/>
      <c r="GL12" s="110"/>
      <c r="GM12" s="110" t="s">
        <v>1275</v>
      </c>
      <c r="GN12" s="110"/>
      <c r="GO12" s="110"/>
      <c r="GP12" s="110" t="s">
        <v>1276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91" t="s">
        <v>1283</v>
      </c>
      <c r="HC12" s="91"/>
      <c r="HD12" s="91"/>
      <c r="HE12" s="91" t="s">
        <v>1285</v>
      </c>
      <c r="HF12" s="91"/>
      <c r="HG12" s="91"/>
      <c r="HH12" s="91" t="s">
        <v>796</v>
      </c>
      <c r="HI12" s="91"/>
      <c r="HJ12" s="91"/>
      <c r="HK12" s="91" t="s">
        <v>1286</v>
      </c>
      <c r="HL12" s="91"/>
      <c r="HM12" s="91"/>
      <c r="HN12" s="91" t="s">
        <v>1289</v>
      </c>
      <c r="HO12" s="91"/>
      <c r="HP12" s="91"/>
      <c r="HQ12" s="91" t="s">
        <v>799</v>
      </c>
      <c r="HR12" s="91"/>
      <c r="HS12" s="91"/>
      <c r="HT12" s="91" t="s">
        <v>797</v>
      </c>
      <c r="HU12" s="91"/>
      <c r="HV12" s="91"/>
      <c r="HW12" s="91" t="s">
        <v>618</v>
      </c>
      <c r="HX12" s="91"/>
      <c r="HY12" s="91"/>
      <c r="HZ12" s="91" t="s">
        <v>1298</v>
      </c>
      <c r="IA12" s="91"/>
      <c r="IB12" s="91"/>
      <c r="IC12" s="91" t="s">
        <v>1302</v>
      </c>
      <c r="ID12" s="91"/>
      <c r="IE12" s="91"/>
      <c r="IF12" s="91" t="s">
        <v>802</v>
      </c>
      <c r="IG12" s="91"/>
      <c r="IH12" s="91"/>
      <c r="II12" s="91" t="s">
        <v>1307</v>
      </c>
      <c r="IJ12" s="91"/>
      <c r="IK12" s="91"/>
      <c r="IL12" s="91" t="s">
        <v>1308</v>
      </c>
      <c r="IM12" s="91"/>
      <c r="IN12" s="91"/>
      <c r="IO12" s="91" t="s">
        <v>1312</v>
      </c>
      <c r="IP12" s="91"/>
      <c r="IQ12" s="91"/>
      <c r="IR12" s="91" t="s">
        <v>1316</v>
      </c>
      <c r="IS12" s="91"/>
      <c r="IT12" s="91"/>
    </row>
    <row r="13" spans="1:293" ht="82.5" customHeight="1" x14ac:dyDescent="0.3">
      <c r="A13" s="92"/>
      <c r="B13" s="92"/>
      <c r="C13" s="55" t="s">
        <v>30</v>
      </c>
      <c r="D13" s="55" t="s">
        <v>1166</v>
      </c>
      <c r="E13" s="55" t="s">
        <v>1167</v>
      </c>
      <c r="F13" s="55" t="s">
        <v>1168</v>
      </c>
      <c r="G13" s="55" t="s">
        <v>1169</v>
      </c>
      <c r="H13" s="55" t="s">
        <v>1060</v>
      </c>
      <c r="I13" s="55" t="s">
        <v>1170</v>
      </c>
      <c r="J13" s="55" t="s">
        <v>1171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1172</v>
      </c>
      <c r="Q13" s="55" t="s">
        <v>625</v>
      </c>
      <c r="R13" s="55" t="s">
        <v>719</v>
      </c>
      <c r="S13" s="55" t="s">
        <v>1173</v>
      </c>
      <c r="T13" s="55" t="s">
        <v>720</v>
      </c>
      <c r="U13" s="55" t="s">
        <v>1174</v>
      </c>
      <c r="V13" s="55" t="s">
        <v>1175</v>
      </c>
      <c r="W13" s="55" t="s">
        <v>1176</v>
      </c>
      <c r="X13" s="55" t="s">
        <v>721</v>
      </c>
      <c r="Y13" s="55" t="s">
        <v>722</v>
      </c>
      <c r="Z13" s="55" t="s">
        <v>1177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1178</v>
      </c>
      <c r="AG13" s="55" t="s">
        <v>1179</v>
      </c>
      <c r="AH13" s="55" t="s">
        <v>1180</v>
      </c>
      <c r="AI13" s="55" t="s">
        <v>1181</v>
      </c>
      <c r="AJ13" s="55" t="s">
        <v>1182</v>
      </c>
      <c r="AK13" s="55" t="s">
        <v>516</v>
      </c>
      <c r="AL13" s="55" t="s">
        <v>1183</v>
      </c>
      <c r="AM13" s="55" t="s">
        <v>724</v>
      </c>
      <c r="AN13" s="55" t="s">
        <v>725</v>
      </c>
      <c r="AO13" s="55" t="s">
        <v>1184</v>
      </c>
      <c r="AP13" s="55" t="s">
        <v>726</v>
      </c>
      <c r="AQ13" s="55" t="s">
        <v>1185</v>
      </c>
      <c r="AR13" s="55" t="s">
        <v>727</v>
      </c>
      <c r="AS13" s="55" t="s">
        <v>95</v>
      </c>
      <c r="AT13" s="55" t="s">
        <v>257</v>
      </c>
      <c r="AU13" s="55" t="s">
        <v>1186</v>
      </c>
      <c r="AV13" s="55" t="s">
        <v>728</v>
      </c>
      <c r="AW13" s="55" t="s">
        <v>729</v>
      </c>
      <c r="AX13" s="55" t="s">
        <v>1187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1188</v>
      </c>
      <c r="BH13" s="55" t="s">
        <v>1189</v>
      </c>
      <c r="BI13" s="55" t="s">
        <v>736</v>
      </c>
      <c r="BJ13" s="55" t="s">
        <v>1190</v>
      </c>
      <c r="BK13" s="55" t="s">
        <v>737</v>
      </c>
      <c r="BL13" s="55" t="s">
        <v>738</v>
      </c>
      <c r="BM13" s="55" t="s">
        <v>1191</v>
      </c>
      <c r="BN13" s="55" t="s">
        <v>1192</v>
      </c>
      <c r="BO13" s="55" t="s">
        <v>1193</v>
      </c>
      <c r="BP13" s="55" t="s">
        <v>723</v>
      </c>
      <c r="BQ13" s="55" t="s">
        <v>1194</v>
      </c>
      <c r="BR13" s="55" t="s">
        <v>1195</v>
      </c>
      <c r="BS13" s="55" t="s">
        <v>1196</v>
      </c>
      <c r="BT13" s="55" t="s">
        <v>739</v>
      </c>
      <c r="BU13" s="55" t="s">
        <v>740</v>
      </c>
      <c r="BV13" s="55" t="s">
        <v>1197</v>
      </c>
      <c r="BW13" s="55" t="s">
        <v>741</v>
      </c>
      <c r="BX13" s="55" t="s">
        <v>742</v>
      </c>
      <c r="BY13" s="55" t="s">
        <v>743</v>
      </c>
      <c r="BZ13" s="55" t="s">
        <v>1198</v>
      </c>
      <c r="CA13" s="55" t="s">
        <v>1199</v>
      </c>
      <c r="CB13" s="55" t="s">
        <v>1200</v>
      </c>
      <c r="CC13" s="55" t="s">
        <v>1201</v>
      </c>
      <c r="CD13" s="55" t="s">
        <v>746</v>
      </c>
      <c r="CE13" s="55" t="s">
        <v>747</v>
      </c>
      <c r="CF13" s="55" t="s">
        <v>1202</v>
      </c>
      <c r="CG13" s="55" t="s">
        <v>1203</v>
      </c>
      <c r="CH13" s="55" t="s">
        <v>744</v>
      </c>
      <c r="CI13" s="55" t="s">
        <v>1204</v>
      </c>
      <c r="CJ13" s="55" t="s">
        <v>1205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1206</v>
      </c>
      <c r="CQ13" s="55" t="s">
        <v>750</v>
      </c>
      <c r="CR13" s="55" t="s">
        <v>751</v>
      </c>
      <c r="CS13" s="55" t="s">
        <v>1207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1208</v>
      </c>
      <c r="CY13" s="55" t="s">
        <v>1209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1210</v>
      </c>
      <c r="DG13" s="55" t="s">
        <v>1211</v>
      </c>
      <c r="DH13" s="55" t="s">
        <v>1212</v>
      </c>
      <c r="DI13" s="55" t="s">
        <v>1213</v>
      </c>
      <c r="DJ13" s="56" t="s">
        <v>360</v>
      </c>
      <c r="DK13" s="55" t="s">
        <v>1214</v>
      </c>
      <c r="DL13" s="56" t="s">
        <v>1215</v>
      </c>
      <c r="DM13" s="56" t="s">
        <v>758</v>
      </c>
      <c r="DN13" s="55" t="s">
        <v>1216</v>
      </c>
      <c r="DO13" s="56" t="s">
        <v>759</v>
      </c>
      <c r="DP13" s="56" t="s">
        <v>760</v>
      </c>
      <c r="DQ13" s="55" t="s">
        <v>1332</v>
      </c>
      <c r="DR13" s="56" t="s">
        <v>1217</v>
      </c>
      <c r="DS13" s="56" t="s">
        <v>1218</v>
      </c>
      <c r="DT13" s="55" t="s">
        <v>1219</v>
      </c>
      <c r="DU13" s="56" t="s">
        <v>1220</v>
      </c>
      <c r="DV13" s="56" t="s">
        <v>1221</v>
      </c>
      <c r="DW13" s="55" t="s">
        <v>1222</v>
      </c>
      <c r="DX13" s="56" t="s">
        <v>1223</v>
      </c>
      <c r="DY13" s="55" t="s">
        <v>1224</v>
      </c>
      <c r="DZ13" s="55" t="s">
        <v>1225</v>
      </c>
      <c r="EA13" s="55" t="s">
        <v>1226</v>
      </c>
      <c r="EB13" s="55" t="s">
        <v>1227</v>
      </c>
      <c r="EC13" s="55" t="s">
        <v>1228</v>
      </c>
      <c r="ED13" s="55" t="s">
        <v>1229</v>
      </c>
      <c r="EE13" s="55" t="s">
        <v>1231</v>
      </c>
      <c r="EF13" s="55" t="s">
        <v>1232</v>
      </c>
      <c r="EG13" s="55" t="s">
        <v>1233</v>
      </c>
      <c r="EH13" s="55" t="s">
        <v>764</v>
      </c>
      <c r="EI13" s="55" t="s">
        <v>765</v>
      </c>
      <c r="EJ13" s="55" t="s">
        <v>1234</v>
      </c>
      <c r="EK13" s="55" t="s">
        <v>1235</v>
      </c>
      <c r="EL13" s="55" t="s">
        <v>1236</v>
      </c>
      <c r="EM13" s="55" t="s">
        <v>1237</v>
      </c>
      <c r="EN13" s="55" t="s">
        <v>767</v>
      </c>
      <c r="EO13" s="55" t="s">
        <v>768</v>
      </c>
      <c r="EP13" s="55" t="s">
        <v>1238</v>
      </c>
      <c r="EQ13" s="55" t="s">
        <v>769</v>
      </c>
      <c r="ER13" s="55" t="s">
        <v>770</v>
      </c>
      <c r="ES13" s="55" t="s">
        <v>1240</v>
      </c>
      <c r="ET13" s="55" t="s">
        <v>772</v>
      </c>
      <c r="EU13" s="55" t="s">
        <v>773</v>
      </c>
      <c r="EV13" s="55" t="s">
        <v>1241</v>
      </c>
      <c r="EW13" s="55" t="s">
        <v>772</v>
      </c>
      <c r="EX13" s="55" t="s">
        <v>773</v>
      </c>
      <c r="EY13" s="55" t="s">
        <v>1243</v>
      </c>
      <c r="EZ13" s="55" t="s">
        <v>198</v>
      </c>
      <c r="FA13" s="55" t="s">
        <v>1245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1247</v>
      </c>
      <c r="FH13" s="55" t="s">
        <v>1248</v>
      </c>
      <c r="FI13" s="55" t="s">
        <v>16</v>
      </c>
      <c r="FJ13" s="55" t="s">
        <v>17</v>
      </c>
      <c r="FK13" s="55" t="s">
        <v>147</v>
      </c>
      <c r="FL13" s="55" t="s">
        <v>1250</v>
      </c>
      <c r="FM13" s="55" t="s">
        <v>1251</v>
      </c>
      <c r="FN13" s="55" t="s">
        <v>1252</v>
      </c>
      <c r="FO13" s="55" t="s">
        <v>1254</v>
      </c>
      <c r="FP13" s="55" t="s">
        <v>1255</v>
      </c>
      <c r="FQ13" s="55" t="s">
        <v>1257</v>
      </c>
      <c r="FR13" s="55" t="s">
        <v>776</v>
      </c>
      <c r="FS13" s="55" t="s">
        <v>1258</v>
      </c>
      <c r="FT13" s="55" t="s">
        <v>1259</v>
      </c>
      <c r="FU13" s="55" t="s">
        <v>777</v>
      </c>
      <c r="FV13" s="55" t="s">
        <v>778</v>
      </c>
      <c r="FW13" s="55" t="s">
        <v>1261</v>
      </c>
      <c r="FX13" s="55" t="s">
        <v>1263</v>
      </c>
      <c r="FY13" s="55" t="s">
        <v>779</v>
      </c>
      <c r="FZ13" s="55" t="s">
        <v>1264</v>
      </c>
      <c r="GA13" s="56" t="s">
        <v>1266</v>
      </c>
      <c r="GB13" s="55" t="s">
        <v>1267</v>
      </c>
      <c r="GC13" s="56" t="s">
        <v>1268</v>
      </c>
      <c r="GD13" s="55" t="s">
        <v>1269</v>
      </c>
      <c r="GE13" s="55" t="s">
        <v>1270</v>
      </c>
      <c r="GF13" s="55" t="s">
        <v>1271</v>
      </c>
      <c r="GG13" s="56" t="s">
        <v>152</v>
      </c>
      <c r="GH13" s="55" t="s">
        <v>781</v>
      </c>
      <c r="GI13" s="56" t="s">
        <v>782</v>
      </c>
      <c r="GJ13" s="56" t="s">
        <v>1274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1277</v>
      </c>
      <c r="GS13" s="56" t="s">
        <v>1278</v>
      </c>
      <c r="GT13" s="55" t="s">
        <v>788</v>
      </c>
      <c r="GU13" s="56" t="s">
        <v>1279</v>
      </c>
      <c r="GV13" s="56" t="s">
        <v>1280</v>
      </c>
      <c r="GW13" s="55" t="s">
        <v>1281</v>
      </c>
      <c r="GX13" s="56" t="s">
        <v>1282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1284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1287</v>
      </c>
      <c r="HL13" s="55" t="s">
        <v>795</v>
      </c>
      <c r="HM13" s="55" t="s">
        <v>1288</v>
      </c>
      <c r="HN13" s="55" t="s">
        <v>1290</v>
      </c>
      <c r="HO13" s="55" t="s">
        <v>1291</v>
      </c>
      <c r="HP13" s="55" t="s">
        <v>1292</v>
      </c>
      <c r="HQ13" s="55" t="s">
        <v>800</v>
      </c>
      <c r="HR13" s="55" t="s">
        <v>801</v>
      </c>
      <c r="HS13" s="55" t="s">
        <v>1293</v>
      </c>
      <c r="HT13" s="55" t="s">
        <v>1335</v>
      </c>
      <c r="HU13" s="55" t="s">
        <v>798</v>
      </c>
      <c r="HV13" s="55" t="s">
        <v>1294</v>
      </c>
      <c r="HW13" s="55" t="s">
        <v>1295</v>
      </c>
      <c r="HX13" s="55" t="s">
        <v>1296</v>
      </c>
      <c r="HY13" s="55" t="s">
        <v>1297</v>
      </c>
      <c r="HZ13" s="55" t="s">
        <v>1299</v>
      </c>
      <c r="IA13" s="55" t="s">
        <v>1300</v>
      </c>
      <c r="IB13" s="55" t="s">
        <v>1301</v>
      </c>
      <c r="IC13" s="55" t="s">
        <v>1303</v>
      </c>
      <c r="ID13" s="55" t="s">
        <v>1304</v>
      </c>
      <c r="IE13" s="55" t="s">
        <v>1305</v>
      </c>
      <c r="IF13" s="55" t="s">
        <v>803</v>
      </c>
      <c r="IG13" s="55" t="s">
        <v>804</v>
      </c>
      <c r="IH13" s="55" t="s">
        <v>1306</v>
      </c>
      <c r="II13" s="55" t="s">
        <v>148</v>
      </c>
      <c r="IJ13" s="55" t="s">
        <v>235</v>
      </c>
      <c r="IK13" s="55" t="s">
        <v>209</v>
      </c>
      <c r="IL13" s="55" t="s">
        <v>1309</v>
      </c>
      <c r="IM13" s="55" t="s">
        <v>1310</v>
      </c>
      <c r="IN13" s="55" t="s">
        <v>1311</v>
      </c>
      <c r="IO13" s="55" t="s">
        <v>1313</v>
      </c>
      <c r="IP13" s="55" t="s">
        <v>1314</v>
      </c>
      <c r="IQ13" s="55" t="s">
        <v>1315</v>
      </c>
      <c r="IR13" s="55" t="s">
        <v>1317</v>
      </c>
      <c r="IS13" s="55" t="s">
        <v>1318</v>
      </c>
      <c r="IT13" s="55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7" t="s">
        <v>278</v>
      </c>
      <c r="B39" s="8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9" t="s">
        <v>840</v>
      </c>
      <c r="B40" s="9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5" t="s">
        <v>811</v>
      </c>
      <c r="C42" s="45"/>
      <c r="D42" s="45"/>
      <c r="E42" s="45"/>
      <c r="F42" s="29"/>
      <c r="G42" s="29"/>
      <c r="H42" s="29"/>
      <c r="I42" s="29"/>
      <c r="J42" s="29"/>
      <c r="K42" s="29"/>
      <c r="L42" s="29"/>
      <c r="M42" s="29"/>
    </row>
    <row r="43" spans="1:293" x14ac:dyDescent="0.3">
      <c r="B43" s="27" t="s">
        <v>812</v>
      </c>
      <c r="C43" s="24" t="s">
        <v>806</v>
      </c>
      <c r="D43" s="34">
        <f>E43/100*25</f>
        <v>0</v>
      </c>
      <c r="E43" s="31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 x14ac:dyDescent="0.3">
      <c r="B44" s="27" t="s">
        <v>813</v>
      </c>
      <c r="C44" s="24" t="s">
        <v>806</v>
      </c>
      <c r="D44" s="34">
        <f>E44/100*25</f>
        <v>0</v>
      </c>
      <c r="E44" s="31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 x14ac:dyDescent="0.3">
      <c r="B45" s="27" t="s">
        <v>814</v>
      </c>
      <c r="C45" s="24" t="s">
        <v>806</v>
      </c>
      <c r="D45" s="34">
        <f>E45/100*25</f>
        <v>0</v>
      </c>
      <c r="E45" s="31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 x14ac:dyDescent="0.3">
      <c r="B47" s="27"/>
      <c r="C47" s="24"/>
      <c r="D47" s="74" t="s">
        <v>56</v>
      </c>
      <c r="E47" s="75"/>
      <c r="F47" s="123" t="s">
        <v>3</v>
      </c>
      <c r="G47" s="124"/>
      <c r="H47" s="125" t="s">
        <v>715</v>
      </c>
      <c r="I47" s="126"/>
      <c r="J47" s="125" t="s">
        <v>331</v>
      </c>
      <c r="K47" s="126"/>
      <c r="L47" s="29"/>
      <c r="M47" s="29"/>
    </row>
    <row r="48" spans="1:293" x14ac:dyDescent="0.3">
      <c r="B48" s="27" t="s">
        <v>812</v>
      </c>
      <c r="C48" s="24" t="s">
        <v>807</v>
      </c>
      <c r="D48" s="34">
        <f>E48/100*25</f>
        <v>0</v>
      </c>
      <c r="E48" s="31">
        <f>(X40+AA40+AD40+AG40+AJ40+AM40+AP40)/7</f>
        <v>0</v>
      </c>
      <c r="F48" s="24">
        <f>G48/100*25</f>
        <v>0</v>
      </c>
      <c r="G48" s="31">
        <f>(AS40+AV40+AY40+BB40+BE40+BH40+BK40)/7</f>
        <v>0</v>
      </c>
      <c r="H48" s="24">
        <f>I48/100*25</f>
        <v>0</v>
      </c>
      <c r="I48" s="31">
        <f>(BN40+BQ40+BT40+BW40+BZ40+CC40+CF40)/7</f>
        <v>0</v>
      </c>
      <c r="J48" s="24">
        <f>K48/100*25</f>
        <v>0</v>
      </c>
      <c r="K48" s="31">
        <f>(CI40+CL40+CO40+CR40+CU40+CX40+DA40)/7</f>
        <v>0</v>
      </c>
      <c r="L48" s="29"/>
      <c r="M48" s="29"/>
    </row>
    <row r="49" spans="2:13" x14ac:dyDescent="0.3">
      <c r="B49" s="27" t="s">
        <v>813</v>
      </c>
      <c r="C49" s="24" t="s">
        <v>807</v>
      </c>
      <c r="D49" s="34">
        <f>E49/100*25</f>
        <v>0</v>
      </c>
      <c r="E49" s="31">
        <f>(Y40+AB40+AE40+AH40+AK40+AN40+AQ40)/7</f>
        <v>0</v>
      </c>
      <c r="F49" s="24">
        <f>G49/100*25</f>
        <v>0</v>
      </c>
      <c r="G49" s="31">
        <f>(AT40+AW40+AZ40+BC40+BF40+BI40+BL40)/7</f>
        <v>0</v>
      </c>
      <c r="H49" s="24">
        <f>I49/100*25</f>
        <v>0</v>
      </c>
      <c r="I49" s="31">
        <f>(BO40+BR40+BU40+BX40+CA40+CD40+CG40)/7</f>
        <v>0</v>
      </c>
      <c r="J49" s="24">
        <f>K49/100*25</f>
        <v>0</v>
      </c>
      <c r="K49" s="31">
        <f>(CJ40+CM40+CP40+CS40+CV40+CY40+DB40)/7</f>
        <v>0</v>
      </c>
      <c r="L49" s="29"/>
      <c r="M49" s="29"/>
    </row>
    <row r="50" spans="2:13" x14ac:dyDescent="0.3">
      <c r="B50" s="27" t="s">
        <v>814</v>
      </c>
      <c r="C50" s="24" t="s">
        <v>807</v>
      </c>
      <c r="D50" s="34">
        <f>E50/100*25</f>
        <v>0</v>
      </c>
      <c r="E50" s="31">
        <f>(Z40+AC40+AF40+AI40+AL40+AO40+AR40)/7</f>
        <v>0</v>
      </c>
      <c r="F50" s="24">
        <f>G50/100*25</f>
        <v>0</v>
      </c>
      <c r="G50" s="31">
        <f>(AU40+AX40+BA40+BD40+BG40+BJ40+BM40)/7</f>
        <v>0</v>
      </c>
      <c r="H50" s="24">
        <f>I50/100*25</f>
        <v>0</v>
      </c>
      <c r="I50" s="31">
        <f>(BP40+BS40+BV40+BY40+CB40+CE40+CH40)/7</f>
        <v>0</v>
      </c>
      <c r="J50" s="24">
        <f>K50/100*25</f>
        <v>0</v>
      </c>
      <c r="K50" s="31">
        <f>(CK40+CN40+CQ40+CT40+CW40+CZ40+DC40)/7</f>
        <v>0</v>
      </c>
      <c r="L50" s="29"/>
      <c r="M50" s="29"/>
    </row>
    <row r="51" spans="2:13" x14ac:dyDescent="0.3">
      <c r="B51" s="27"/>
      <c r="C51" s="24"/>
      <c r="D51" s="33">
        <f t="shared" ref="D51:I51" si="16">SUM(D48:D50)</f>
        <v>0</v>
      </c>
      <c r="E51" s="33">
        <f t="shared" si="16"/>
        <v>0</v>
      </c>
      <c r="F51" s="32">
        <f t="shared" si="16"/>
        <v>0</v>
      </c>
      <c r="G51" s="32">
        <f t="shared" si="16"/>
        <v>0</v>
      </c>
      <c r="H51" s="32">
        <f t="shared" si="16"/>
        <v>0</v>
      </c>
      <c r="I51" s="32">
        <f t="shared" si="16"/>
        <v>0</v>
      </c>
      <c r="J51" s="32">
        <f>SUM(J48:J50)</f>
        <v>0</v>
      </c>
      <c r="K51" s="32">
        <f>SUM(K48:K50)</f>
        <v>0</v>
      </c>
      <c r="L51" s="29"/>
      <c r="M51" s="29"/>
    </row>
    <row r="52" spans="2:13" x14ac:dyDescent="0.3">
      <c r="B52" s="27" t="s">
        <v>812</v>
      </c>
      <c r="C52" s="24" t="s">
        <v>808</v>
      </c>
      <c r="D52" s="34">
        <f>E52/100*25</f>
        <v>0</v>
      </c>
      <c r="E52" s="31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3">
      <c r="B53" s="27" t="s">
        <v>813</v>
      </c>
      <c r="C53" s="24" t="s">
        <v>808</v>
      </c>
      <c r="D53" s="34">
        <f>E53/100*25</f>
        <v>0</v>
      </c>
      <c r="E53" s="31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3">
      <c r="B54" s="27" t="s">
        <v>814</v>
      </c>
      <c r="C54" s="24" t="s">
        <v>808</v>
      </c>
      <c r="D54" s="34">
        <f>E54/100*25</f>
        <v>0</v>
      </c>
      <c r="E54" s="31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3">
      <c r="B56" s="27"/>
      <c r="C56" s="24"/>
      <c r="D56" s="127" t="s">
        <v>159</v>
      </c>
      <c r="E56" s="127"/>
      <c r="F56" s="128" t="s">
        <v>116</v>
      </c>
      <c r="G56" s="129"/>
      <c r="H56" s="125" t="s">
        <v>174</v>
      </c>
      <c r="I56" s="126"/>
      <c r="J56" s="109" t="s">
        <v>186</v>
      </c>
      <c r="K56" s="109"/>
      <c r="L56" s="109" t="s">
        <v>117</v>
      </c>
      <c r="M56" s="109"/>
    </row>
    <row r="57" spans="2:13" x14ac:dyDescent="0.3">
      <c r="B57" s="27" t="s">
        <v>812</v>
      </c>
      <c r="C57" s="24" t="s">
        <v>809</v>
      </c>
      <c r="D57" s="34">
        <f>E57/100*25</f>
        <v>0</v>
      </c>
      <c r="E57" s="31">
        <f>(DY40+EB40+EE40+EH40+EK40+EN40+EQ40)/7</f>
        <v>0</v>
      </c>
      <c r="F57" s="24">
        <f>G57/100*25</f>
        <v>0</v>
      </c>
      <c r="G57" s="31">
        <f>(ET40+EW40+EZ40+FC40+FF40+FI40+FL40)/7</f>
        <v>0</v>
      </c>
      <c r="H57" s="24">
        <f>I57/100*25</f>
        <v>0</v>
      </c>
      <c r="I57" s="31">
        <f>(FO40+FR40+FU40+FX40+GA40+GD40+GG40)/7</f>
        <v>0</v>
      </c>
      <c r="J57" s="24">
        <f>K57/100*25</f>
        <v>0</v>
      </c>
      <c r="K57" s="31">
        <f>(GJ40+GM40+GP40+GS40+GV40+GY40+HB40)/7</f>
        <v>0</v>
      </c>
      <c r="L57" s="24">
        <f>M57/100*25</f>
        <v>0</v>
      </c>
      <c r="M57" s="31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4">
        <f>E58/100*25</f>
        <v>0</v>
      </c>
      <c r="E58" s="31">
        <f>(DZ40+EC40+EF40+EI40+EL40+EO40+ER40)/7</f>
        <v>0</v>
      </c>
      <c r="F58" s="24">
        <f>G58/100*25</f>
        <v>0</v>
      </c>
      <c r="G58" s="31">
        <f>(EU40+EX40+FA40+FD40+FG40+FJ40+FM40)/7</f>
        <v>0</v>
      </c>
      <c r="H58" s="24">
        <f>I58/100*25</f>
        <v>0</v>
      </c>
      <c r="I58" s="31">
        <f>(FP40+FS40+FV40+FY40+GB40+GE40+GH40)/7</f>
        <v>0</v>
      </c>
      <c r="J58" s="24">
        <f>K58/100*25</f>
        <v>0</v>
      </c>
      <c r="K58" s="31">
        <f>(GK40+GN40+GQ40+GT40+GW40+GZ40+HC40)/7</f>
        <v>0</v>
      </c>
      <c r="L58" s="24">
        <f>M58/100*25</f>
        <v>0</v>
      </c>
      <c r="M58" s="31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4">
        <f>E59/100*25</f>
        <v>0</v>
      </c>
      <c r="E59" s="31">
        <f>(EA40+ED40+EG40+EJ40+EM40+EP40+ES40)/7</f>
        <v>0</v>
      </c>
      <c r="F59" s="24">
        <f>G59/100*25</f>
        <v>0</v>
      </c>
      <c r="G59" s="31">
        <f>(EV40+EY40+FB40+FE40+FH40+FK40+FN40)/7</f>
        <v>0</v>
      </c>
      <c r="H59" s="24">
        <f>I59/100*25</f>
        <v>0</v>
      </c>
      <c r="I59" s="31">
        <f>(FQ40+FT40+FW40+FZ40+GC40+GF40+GI40)/7</f>
        <v>0</v>
      </c>
      <c r="J59" s="24">
        <f>K59/100*25</f>
        <v>0</v>
      </c>
      <c r="K59" s="31">
        <f>(GL40+GO40+GR40+GU40+GX40+HA40+HD40)/7</f>
        <v>0</v>
      </c>
      <c r="L59" s="24">
        <f>M59/100*25</f>
        <v>0</v>
      </c>
      <c r="M59" s="31">
        <f>(HG40+HJ40+HM40+HP40+HS40+HV40+HY40)/7</f>
        <v>0</v>
      </c>
    </row>
    <row r="60" spans="2:13" x14ac:dyDescent="0.3">
      <c r="B60" s="27"/>
      <c r="C60" s="24"/>
      <c r="D60" s="33">
        <f t="shared" ref="D60:K60" si="17">SUM(D57:D59)</f>
        <v>0</v>
      </c>
      <c r="E60" s="33">
        <f t="shared" si="17"/>
        <v>0</v>
      </c>
      <c r="F60" s="32">
        <f t="shared" si="17"/>
        <v>0</v>
      </c>
      <c r="G60" s="32">
        <f t="shared" si="17"/>
        <v>0</v>
      </c>
      <c r="H60" s="32">
        <f t="shared" si="17"/>
        <v>0</v>
      </c>
      <c r="I60" s="32">
        <f t="shared" si="17"/>
        <v>0</v>
      </c>
      <c r="J60" s="32">
        <f t="shared" si="17"/>
        <v>0</v>
      </c>
      <c r="K60" s="32">
        <f t="shared" si="17"/>
        <v>0</v>
      </c>
      <c r="L60" s="32">
        <f>SUM(L57:L59)</f>
        <v>0</v>
      </c>
      <c r="M60" s="32">
        <f>SUM(M57:M59)</f>
        <v>0</v>
      </c>
    </row>
    <row r="61" spans="2:13" x14ac:dyDescent="0.3">
      <c r="B61" s="27" t="s">
        <v>812</v>
      </c>
      <c r="C61" s="24" t="s">
        <v>810</v>
      </c>
      <c r="D61" s="34">
        <f>E61/100*25</f>
        <v>0</v>
      </c>
      <c r="E61" s="31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3">
      <c r="B62" s="27" t="s">
        <v>813</v>
      </c>
      <c r="C62" s="24" t="s">
        <v>810</v>
      </c>
      <c r="D62" s="34">
        <f>E62/100*25</f>
        <v>0</v>
      </c>
      <c r="E62" s="31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3">
      <c r="B63" s="27" t="s">
        <v>814</v>
      </c>
      <c r="C63" s="24" t="s">
        <v>810</v>
      </c>
      <c r="D63" s="34">
        <f>E63/100*25</f>
        <v>0</v>
      </c>
      <c r="E63" s="31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3">
      <c r="B64" s="27"/>
      <c r="C64" s="27"/>
      <c r="D64" s="33">
        <f>SUM(D61:D63)</f>
        <v>0</v>
      </c>
      <c r="E64" s="33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3" t="s">
        <v>1379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1377</v>
      </c>
      <c r="IS2" s="7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40" t="s">
        <v>0</v>
      </c>
      <c r="B4" s="140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20" t="s">
        <v>115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54" ht="15.75" customHeight="1" x14ac:dyDescent="0.3">
      <c r="A5" s="141"/>
      <c r="B5" s="141"/>
      <c r="C5" s="130" t="s">
        <v>58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0" t="s">
        <v>56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30" t="s">
        <v>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2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30" t="s">
        <v>332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2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34" t="s">
        <v>117</v>
      </c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36"/>
      <c r="HZ5" s="137" t="s">
        <v>139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9"/>
    </row>
    <row r="6" spans="1:254" ht="15.6" x14ac:dyDescent="0.3">
      <c r="A6" s="141"/>
      <c r="B6" s="141"/>
      <c r="C6" s="86" t="s">
        <v>631</v>
      </c>
      <c r="D6" s="86" t="s">
        <v>5</v>
      </c>
      <c r="E6" s="86" t="s">
        <v>6</v>
      </c>
      <c r="F6" s="86" t="s">
        <v>632</v>
      </c>
      <c r="G6" s="86" t="s">
        <v>7</v>
      </c>
      <c r="H6" s="86" t="s">
        <v>8</v>
      </c>
      <c r="I6" s="86" t="s">
        <v>633</v>
      </c>
      <c r="J6" s="86" t="s">
        <v>9</v>
      </c>
      <c r="K6" s="86" t="s">
        <v>10</v>
      </c>
      <c r="L6" s="86" t="s">
        <v>705</v>
      </c>
      <c r="M6" s="86" t="s">
        <v>9</v>
      </c>
      <c r="N6" s="86" t="s">
        <v>10</v>
      </c>
      <c r="O6" s="86" t="s">
        <v>634</v>
      </c>
      <c r="P6" s="86" t="s">
        <v>11</v>
      </c>
      <c r="Q6" s="86" t="s">
        <v>4</v>
      </c>
      <c r="R6" s="86" t="s">
        <v>635</v>
      </c>
      <c r="S6" s="86" t="s">
        <v>6</v>
      </c>
      <c r="T6" s="86" t="s">
        <v>12</v>
      </c>
      <c r="U6" s="86" t="s">
        <v>636</v>
      </c>
      <c r="V6" s="86" t="s">
        <v>6</v>
      </c>
      <c r="W6" s="86" t="s">
        <v>12</v>
      </c>
      <c r="X6" s="86" t="s">
        <v>637</v>
      </c>
      <c r="Y6" s="86"/>
      <c r="Z6" s="86"/>
      <c r="AA6" s="86" t="s">
        <v>638</v>
      </c>
      <c r="AB6" s="86"/>
      <c r="AC6" s="86"/>
      <c r="AD6" s="86" t="s">
        <v>639</v>
      </c>
      <c r="AE6" s="86"/>
      <c r="AF6" s="86"/>
      <c r="AG6" s="86" t="s">
        <v>706</v>
      </c>
      <c r="AH6" s="86"/>
      <c r="AI6" s="86"/>
      <c r="AJ6" s="86" t="s">
        <v>640</v>
      </c>
      <c r="AK6" s="86"/>
      <c r="AL6" s="86"/>
      <c r="AM6" s="86" t="s">
        <v>641</v>
      </c>
      <c r="AN6" s="86"/>
      <c r="AO6" s="86"/>
      <c r="AP6" s="84" t="s">
        <v>642</v>
      </c>
      <c r="AQ6" s="84"/>
      <c r="AR6" s="84"/>
      <c r="AS6" s="86" t="s">
        <v>643</v>
      </c>
      <c r="AT6" s="86"/>
      <c r="AU6" s="86"/>
      <c r="AV6" s="86" t="s">
        <v>644</v>
      </c>
      <c r="AW6" s="86"/>
      <c r="AX6" s="86"/>
      <c r="AY6" s="86" t="s">
        <v>645</v>
      </c>
      <c r="AZ6" s="86"/>
      <c r="BA6" s="86"/>
      <c r="BB6" s="86" t="s">
        <v>646</v>
      </c>
      <c r="BC6" s="86"/>
      <c r="BD6" s="86"/>
      <c r="BE6" s="86" t="s">
        <v>647</v>
      </c>
      <c r="BF6" s="86"/>
      <c r="BG6" s="86"/>
      <c r="BH6" s="84" t="s">
        <v>648</v>
      </c>
      <c r="BI6" s="84"/>
      <c r="BJ6" s="84"/>
      <c r="BK6" s="84" t="s">
        <v>707</v>
      </c>
      <c r="BL6" s="84"/>
      <c r="BM6" s="84"/>
      <c r="BN6" s="86" t="s">
        <v>649</v>
      </c>
      <c r="BO6" s="86"/>
      <c r="BP6" s="86"/>
      <c r="BQ6" s="86" t="s">
        <v>650</v>
      </c>
      <c r="BR6" s="86"/>
      <c r="BS6" s="86"/>
      <c r="BT6" s="84" t="s">
        <v>651</v>
      </c>
      <c r="BU6" s="84"/>
      <c r="BV6" s="84"/>
      <c r="BW6" s="86" t="s">
        <v>652</v>
      </c>
      <c r="BX6" s="86"/>
      <c r="BY6" s="86"/>
      <c r="BZ6" s="86" t="s">
        <v>653</v>
      </c>
      <c r="CA6" s="86"/>
      <c r="CB6" s="86"/>
      <c r="CC6" s="86" t="s">
        <v>654</v>
      </c>
      <c r="CD6" s="86"/>
      <c r="CE6" s="86"/>
      <c r="CF6" s="86" t="s">
        <v>655</v>
      </c>
      <c r="CG6" s="86"/>
      <c r="CH6" s="86"/>
      <c r="CI6" s="86" t="s">
        <v>656</v>
      </c>
      <c r="CJ6" s="86"/>
      <c r="CK6" s="86"/>
      <c r="CL6" s="86" t="s">
        <v>657</v>
      </c>
      <c r="CM6" s="86"/>
      <c r="CN6" s="86"/>
      <c r="CO6" s="86" t="s">
        <v>708</v>
      </c>
      <c r="CP6" s="86"/>
      <c r="CQ6" s="86"/>
      <c r="CR6" s="86" t="s">
        <v>658</v>
      </c>
      <c r="CS6" s="86"/>
      <c r="CT6" s="86"/>
      <c r="CU6" s="86" t="s">
        <v>659</v>
      </c>
      <c r="CV6" s="86"/>
      <c r="CW6" s="86"/>
      <c r="CX6" s="86" t="s">
        <v>660</v>
      </c>
      <c r="CY6" s="86"/>
      <c r="CZ6" s="86"/>
      <c r="DA6" s="86" t="s">
        <v>661</v>
      </c>
      <c r="DB6" s="86"/>
      <c r="DC6" s="86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 x14ac:dyDescent="0.3">
      <c r="A7" s="141"/>
      <c r="B7" s="141"/>
      <c r="C7" s="91" t="s">
        <v>1337</v>
      </c>
      <c r="D7" s="91"/>
      <c r="E7" s="91"/>
      <c r="F7" s="91" t="s">
        <v>1338</v>
      </c>
      <c r="G7" s="91"/>
      <c r="H7" s="91"/>
      <c r="I7" s="91" t="s">
        <v>1339</v>
      </c>
      <c r="J7" s="91"/>
      <c r="K7" s="91"/>
      <c r="L7" s="91" t="s">
        <v>1340</v>
      </c>
      <c r="M7" s="91"/>
      <c r="N7" s="91"/>
      <c r="O7" s="91" t="s">
        <v>1341</v>
      </c>
      <c r="P7" s="91"/>
      <c r="Q7" s="91"/>
      <c r="R7" s="91" t="s">
        <v>1342</v>
      </c>
      <c r="S7" s="91"/>
      <c r="T7" s="91"/>
      <c r="U7" s="91" t="s">
        <v>1343</v>
      </c>
      <c r="V7" s="91"/>
      <c r="W7" s="91"/>
      <c r="X7" s="91" t="s">
        <v>1344</v>
      </c>
      <c r="Y7" s="91"/>
      <c r="Z7" s="91"/>
      <c r="AA7" s="91" t="s">
        <v>1345</v>
      </c>
      <c r="AB7" s="91"/>
      <c r="AC7" s="91"/>
      <c r="AD7" s="91" t="s">
        <v>1346</v>
      </c>
      <c r="AE7" s="91"/>
      <c r="AF7" s="91"/>
      <c r="AG7" s="91" t="s">
        <v>1347</v>
      </c>
      <c r="AH7" s="91"/>
      <c r="AI7" s="91"/>
      <c r="AJ7" s="91" t="s">
        <v>1348</v>
      </c>
      <c r="AK7" s="91"/>
      <c r="AL7" s="91"/>
      <c r="AM7" s="91" t="s">
        <v>1349</v>
      </c>
      <c r="AN7" s="91"/>
      <c r="AO7" s="91"/>
      <c r="AP7" s="91" t="s">
        <v>1350</v>
      </c>
      <c r="AQ7" s="91"/>
      <c r="AR7" s="91"/>
      <c r="AS7" s="91" t="s">
        <v>1351</v>
      </c>
      <c r="AT7" s="91"/>
      <c r="AU7" s="91"/>
      <c r="AV7" s="91" t="s">
        <v>1352</v>
      </c>
      <c r="AW7" s="91"/>
      <c r="AX7" s="91"/>
      <c r="AY7" s="91" t="s">
        <v>1353</v>
      </c>
      <c r="AZ7" s="91"/>
      <c r="BA7" s="91"/>
      <c r="BB7" s="91" t="s">
        <v>1354</v>
      </c>
      <c r="BC7" s="91"/>
      <c r="BD7" s="91"/>
      <c r="BE7" s="91" t="s">
        <v>1355</v>
      </c>
      <c r="BF7" s="91"/>
      <c r="BG7" s="91"/>
      <c r="BH7" s="91" t="s">
        <v>1356</v>
      </c>
      <c r="BI7" s="91"/>
      <c r="BJ7" s="91"/>
      <c r="BK7" s="91" t="s">
        <v>1357</v>
      </c>
      <c r="BL7" s="91"/>
      <c r="BM7" s="91"/>
      <c r="BN7" s="91" t="s">
        <v>1358</v>
      </c>
      <c r="BO7" s="91"/>
      <c r="BP7" s="91"/>
      <c r="BQ7" s="91" t="s">
        <v>1359</v>
      </c>
      <c r="BR7" s="91"/>
      <c r="BS7" s="91"/>
      <c r="BT7" s="91" t="s">
        <v>1360</v>
      </c>
      <c r="BU7" s="91"/>
      <c r="BV7" s="91"/>
      <c r="BW7" s="91" t="s">
        <v>1361</v>
      </c>
      <c r="BX7" s="91"/>
      <c r="BY7" s="91"/>
      <c r="BZ7" s="91" t="s">
        <v>1198</v>
      </c>
      <c r="CA7" s="91"/>
      <c r="CB7" s="91"/>
      <c r="CC7" s="91" t="s">
        <v>1362</v>
      </c>
      <c r="CD7" s="91"/>
      <c r="CE7" s="91"/>
      <c r="CF7" s="91" t="s">
        <v>1363</v>
      </c>
      <c r="CG7" s="91"/>
      <c r="CH7" s="91"/>
      <c r="CI7" s="91" t="s">
        <v>1364</v>
      </c>
      <c r="CJ7" s="91"/>
      <c r="CK7" s="91"/>
      <c r="CL7" s="91" t="s">
        <v>1365</v>
      </c>
      <c r="CM7" s="91"/>
      <c r="CN7" s="91"/>
      <c r="CO7" s="91" t="s">
        <v>1366</v>
      </c>
      <c r="CP7" s="91"/>
      <c r="CQ7" s="91"/>
      <c r="CR7" s="91" t="s">
        <v>1367</v>
      </c>
      <c r="CS7" s="91"/>
      <c r="CT7" s="91"/>
      <c r="CU7" s="91" t="s">
        <v>1368</v>
      </c>
      <c r="CV7" s="91"/>
      <c r="CW7" s="91"/>
      <c r="CX7" s="91" t="s">
        <v>1369</v>
      </c>
      <c r="CY7" s="91"/>
      <c r="CZ7" s="91"/>
      <c r="DA7" s="91" t="s">
        <v>1370</v>
      </c>
      <c r="DB7" s="91"/>
      <c r="DC7" s="91"/>
      <c r="DD7" s="91" t="s">
        <v>1371</v>
      </c>
      <c r="DE7" s="91"/>
      <c r="DF7" s="91"/>
      <c r="DG7" s="91" t="s">
        <v>1372</v>
      </c>
      <c r="DH7" s="91"/>
      <c r="DI7" s="91"/>
      <c r="DJ7" s="110" t="s">
        <v>1373</v>
      </c>
      <c r="DK7" s="110"/>
      <c r="DL7" s="110"/>
      <c r="DM7" s="110" t="s">
        <v>1374</v>
      </c>
      <c r="DN7" s="110"/>
      <c r="DO7" s="110"/>
      <c r="DP7" s="110" t="s">
        <v>1375</v>
      </c>
      <c r="DQ7" s="110"/>
      <c r="DR7" s="110"/>
      <c r="DS7" s="110" t="s">
        <v>1376</v>
      </c>
      <c r="DT7" s="110"/>
      <c r="DU7" s="110"/>
      <c r="DV7" s="110" t="s">
        <v>745</v>
      </c>
      <c r="DW7" s="110"/>
      <c r="DX7" s="110"/>
      <c r="DY7" s="91" t="s">
        <v>761</v>
      </c>
      <c r="DZ7" s="91"/>
      <c r="EA7" s="91"/>
      <c r="EB7" s="91" t="s">
        <v>762</v>
      </c>
      <c r="EC7" s="91"/>
      <c r="ED7" s="91"/>
      <c r="EE7" s="91" t="s">
        <v>1230</v>
      </c>
      <c r="EF7" s="91"/>
      <c r="EG7" s="91"/>
      <c r="EH7" s="91" t="s">
        <v>763</v>
      </c>
      <c r="EI7" s="91"/>
      <c r="EJ7" s="91"/>
      <c r="EK7" s="91" t="s">
        <v>1333</v>
      </c>
      <c r="EL7" s="91"/>
      <c r="EM7" s="91"/>
      <c r="EN7" s="91" t="s">
        <v>766</v>
      </c>
      <c r="EO7" s="91"/>
      <c r="EP7" s="91"/>
      <c r="EQ7" s="91" t="s">
        <v>1239</v>
      </c>
      <c r="ER7" s="91"/>
      <c r="ES7" s="91"/>
      <c r="ET7" s="91" t="s">
        <v>771</v>
      </c>
      <c r="EU7" s="91"/>
      <c r="EV7" s="91"/>
      <c r="EW7" s="91" t="s">
        <v>1242</v>
      </c>
      <c r="EX7" s="91"/>
      <c r="EY7" s="91"/>
      <c r="EZ7" s="91" t="s">
        <v>1244</v>
      </c>
      <c r="FA7" s="91"/>
      <c r="FB7" s="91"/>
      <c r="FC7" s="91" t="s">
        <v>1246</v>
      </c>
      <c r="FD7" s="91"/>
      <c r="FE7" s="91"/>
      <c r="FF7" s="91" t="s">
        <v>1334</v>
      </c>
      <c r="FG7" s="91"/>
      <c r="FH7" s="91"/>
      <c r="FI7" s="91" t="s">
        <v>1249</v>
      </c>
      <c r="FJ7" s="91"/>
      <c r="FK7" s="91"/>
      <c r="FL7" s="91" t="s">
        <v>775</v>
      </c>
      <c r="FM7" s="91"/>
      <c r="FN7" s="91"/>
      <c r="FO7" s="91" t="s">
        <v>1253</v>
      </c>
      <c r="FP7" s="91"/>
      <c r="FQ7" s="91"/>
      <c r="FR7" s="91" t="s">
        <v>1256</v>
      </c>
      <c r="FS7" s="91"/>
      <c r="FT7" s="91"/>
      <c r="FU7" s="91" t="s">
        <v>1260</v>
      </c>
      <c r="FV7" s="91"/>
      <c r="FW7" s="91"/>
      <c r="FX7" s="91" t="s">
        <v>1262</v>
      </c>
      <c r="FY7" s="91"/>
      <c r="FZ7" s="91"/>
      <c r="GA7" s="110" t="s">
        <v>1265</v>
      </c>
      <c r="GB7" s="110"/>
      <c r="GC7" s="110"/>
      <c r="GD7" s="91" t="s">
        <v>780</v>
      </c>
      <c r="GE7" s="91"/>
      <c r="GF7" s="91"/>
      <c r="GG7" s="110" t="s">
        <v>1272</v>
      </c>
      <c r="GH7" s="110"/>
      <c r="GI7" s="110"/>
      <c r="GJ7" s="110" t="s">
        <v>1273</v>
      </c>
      <c r="GK7" s="110"/>
      <c r="GL7" s="110"/>
      <c r="GM7" s="110" t="s">
        <v>1275</v>
      </c>
      <c r="GN7" s="110"/>
      <c r="GO7" s="110"/>
      <c r="GP7" s="110" t="s">
        <v>1276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91" t="s">
        <v>1283</v>
      </c>
      <c r="HC7" s="91"/>
      <c r="HD7" s="91"/>
      <c r="HE7" s="91" t="s">
        <v>1285</v>
      </c>
      <c r="HF7" s="91"/>
      <c r="HG7" s="91"/>
      <c r="HH7" s="91" t="s">
        <v>796</v>
      </c>
      <c r="HI7" s="91"/>
      <c r="HJ7" s="91"/>
      <c r="HK7" s="91" t="s">
        <v>1286</v>
      </c>
      <c r="HL7" s="91"/>
      <c r="HM7" s="91"/>
      <c r="HN7" s="91" t="s">
        <v>1289</v>
      </c>
      <c r="HO7" s="91"/>
      <c r="HP7" s="91"/>
      <c r="HQ7" s="91" t="s">
        <v>799</v>
      </c>
      <c r="HR7" s="91"/>
      <c r="HS7" s="91"/>
      <c r="HT7" s="91" t="s">
        <v>797</v>
      </c>
      <c r="HU7" s="91"/>
      <c r="HV7" s="91"/>
      <c r="HW7" s="91" t="s">
        <v>618</v>
      </c>
      <c r="HX7" s="91"/>
      <c r="HY7" s="91"/>
      <c r="HZ7" s="91" t="s">
        <v>1298</v>
      </c>
      <c r="IA7" s="91"/>
      <c r="IB7" s="91"/>
      <c r="IC7" s="91" t="s">
        <v>1302</v>
      </c>
      <c r="ID7" s="91"/>
      <c r="IE7" s="91"/>
      <c r="IF7" s="91" t="s">
        <v>802</v>
      </c>
      <c r="IG7" s="91"/>
      <c r="IH7" s="91"/>
      <c r="II7" s="91" t="s">
        <v>1307</v>
      </c>
      <c r="IJ7" s="91"/>
      <c r="IK7" s="91"/>
      <c r="IL7" s="91" t="s">
        <v>1308</v>
      </c>
      <c r="IM7" s="91"/>
      <c r="IN7" s="91"/>
      <c r="IO7" s="91" t="s">
        <v>1312</v>
      </c>
      <c r="IP7" s="91"/>
      <c r="IQ7" s="91"/>
      <c r="IR7" s="91" t="s">
        <v>1316</v>
      </c>
      <c r="IS7" s="91"/>
      <c r="IT7" s="91"/>
    </row>
    <row r="8" spans="1:254" ht="58.5" customHeight="1" x14ac:dyDescent="0.3">
      <c r="A8" s="142"/>
      <c r="B8" s="142"/>
      <c r="C8" s="55" t="s">
        <v>30</v>
      </c>
      <c r="D8" s="55" t="s">
        <v>1166</v>
      </c>
      <c r="E8" s="55" t="s">
        <v>1167</v>
      </c>
      <c r="F8" s="55" t="s">
        <v>1168</v>
      </c>
      <c r="G8" s="55" t="s">
        <v>1169</v>
      </c>
      <c r="H8" s="55" t="s">
        <v>1060</v>
      </c>
      <c r="I8" s="55" t="s">
        <v>1170</v>
      </c>
      <c r="J8" s="55" t="s">
        <v>1171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1172</v>
      </c>
      <c r="Q8" s="55" t="s">
        <v>625</v>
      </c>
      <c r="R8" s="55" t="s">
        <v>719</v>
      </c>
      <c r="S8" s="55" t="s">
        <v>1173</v>
      </c>
      <c r="T8" s="55" t="s">
        <v>720</v>
      </c>
      <c r="U8" s="55" t="s">
        <v>1174</v>
      </c>
      <c r="V8" s="55" t="s">
        <v>1175</v>
      </c>
      <c r="W8" s="55" t="s">
        <v>1176</v>
      </c>
      <c r="X8" s="55" t="s">
        <v>721</v>
      </c>
      <c r="Y8" s="55" t="s">
        <v>722</v>
      </c>
      <c r="Z8" s="55" t="s">
        <v>1177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1178</v>
      </c>
      <c r="AG8" s="55" t="s">
        <v>1179</v>
      </c>
      <c r="AH8" s="55" t="s">
        <v>1180</v>
      </c>
      <c r="AI8" s="55" t="s">
        <v>1181</v>
      </c>
      <c r="AJ8" s="55" t="s">
        <v>1182</v>
      </c>
      <c r="AK8" s="55" t="s">
        <v>516</v>
      </c>
      <c r="AL8" s="55" t="s">
        <v>1183</v>
      </c>
      <c r="AM8" s="55" t="s">
        <v>724</v>
      </c>
      <c r="AN8" s="55" t="s">
        <v>725</v>
      </c>
      <c r="AO8" s="55" t="s">
        <v>1184</v>
      </c>
      <c r="AP8" s="55" t="s">
        <v>726</v>
      </c>
      <c r="AQ8" s="55" t="s">
        <v>1185</v>
      </c>
      <c r="AR8" s="55" t="s">
        <v>727</v>
      </c>
      <c r="AS8" s="55" t="s">
        <v>95</v>
      </c>
      <c r="AT8" s="55" t="s">
        <v>257</v>
      </c>
      <c r="AU8" s="55" t="s">
        <v>1186</v>
      </c>
      <c r="AV8" s="55" t="s">
        <v>728</v>
      </c>
      <c r="AW8" s="55" t="s">
        <v>729</v>
      </c>
      <c r="AX8" s="55" t="s">
        <v>1187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1188</v>
      </c>
      <c r="BH8" s="55" t="s">
        <v>1189</v>
      </c>
      <c r="BI8" s="55" t="s">
        <v>736</v>
      </c>
      <c r="BJ8" s="55" t="s">
        <v>1190</v>
      </c>
      <c r="BK8" s="55" t="s">
        <v>737</v>
      </c>
      <c r="BL8" s="55" t="s">
        <v>738</v>
      </c>
      <c r="BM8" s="55" t="s">
        <v>1191</v>
      </c>
      <c r="BN8" s="55" t="s">
        <v>1192</v>
      </c>
      <c r="BO8" s="55" t="s">
        <v>1193</v>
      </c>
      <c r="BP8" s="55" t="s">
        <v>723</v>
      </c>
      <c r="BQ8" s="55" t="s">
        <v>1194</v>
      </c>
      <c r="BR8" s="55" t="s">
        <v>1195</v>
      </c>
      <c r="BS8" s="55" t="s">
        <v>1196</v>
      </c>
      <c r="BT8" s="55" t="s">
        <v>739</v>
      </c>
      <c r="BU8" s="55" t="s">
        <v>740</v>
      </c>
      <c r="BV8" s="55" t="s">
        <v>1197</v>
      </c>
      <c r="BW8" s="55" t="s">
        <v>741</v>
      </c>
      <c r="BX8" s="55" t="s">
        <v>742</v>
      </c>
      <c r="BY8" s="55" t="s">
        <v>743</v>
      </c>
      <c r="BZ8" s="55" t="s">
        <v>1198</v>
      </c>
      <c r="CA8" s="55" t="s">
        <v>1199</v>
      </c>
      <c r="CB8" s="55" t="s">
        <v>1200</v>
      </c>
      <c r="CC8" s="55" t="s">
        <v>1201</v>
      </c>
      <c r="CD8" s="55" t="s">
        <v>746</v>
      </c>
      <c r="CE8" s="55" t="s">
        <v>747</v>
      </c>
      <c r="CF8" s="55" t="s">
        <v>1202</v>
      </c>
      <c r="CG8" s="55" t="s">
        <v>1203</v>
      </c>
      <c r="CH8" s="55" t="s">
        <v>744</v>
      </c>
      <c r="CI8" s="55" t="s">
        <v>1204</v>
      </c>
      <c r="CJ8" s="55" t="s">
        <v>1205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1206</v>
      </c>
      <c r="CQ8" s="55" t="s">
        <v>750</v>
      </c>
      <c r="CR8" s="55" t="s">
        <v>751</v>
      </c>
      <c r="CS8" s="55" t="s">
        <v>1207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1208</v>
      </c>
      <c r="CY8" s="55" t="s">
        <v>1209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1210</v>
      </c>
      <c r="DG8" s="55" t="s">
        <v>1211</v>
      </c>
      <c r="DH8" s="55" t="s">
        <v>1212</v>
      </c>
      <c r="DI8" s="55" t="s">
        <v>1213</v>
      </c>
      <c r="DJ8" s="56" t="s">
        <v>360</v>
      </c>
      <c r="DK8" s="55" t="s">
        <v>1214</v>
      </c>
      <c r="DL8" s="56" t="s">
        <v>1215</v>
      </c>
      <c r="DM8" s="56" t="s">
        <v>758</v>
      </c>
      <c r="DN8" s="55" t="s">
        <v>1216</v>
      </c>
      <c r="DO8" s="56" t="s">
        <v>759</v>
      </c>
      <c r="DP8" s="56" t="s">
        <v>760</v>
      </c>
      <c r="DQ8" s="55" t="s">
        <v>1332</v>
      </c>
      <c r="DR8" s="56" t="s">
        <v>1217</v>
      </c>
      <c r="DS8" s="56" t="s">
        <v>1218</v>
      </c>
      <c r="DT8" s="55" t="s">
        <v>1219</v>
      </c>
      <c r="DU8" s="56" t="s">
        <v>1220</v>
      </c>
      <c r="DV8" s="56" t="s">
        <v>1221</v>
      </c>
      <c r="DW8" s="55" t="s">
        <v>1222</v>
      </c>
      <c r="DX8" s="56" t="s">
        <v>1223</v>
      </c>
      <c r="DY8" s="55" t="s">
        <v>1224</v>
      </c>
      <c r="DZ8" s="55" t="s">
        <v>1225</v>
      </c>
      <c r="EA8" s="55" t="s">
        <v>1226</v>
      </c>
      <c r="EB8" s="55" t="s">
        <v>1227</v>
      </c>
      <c r="EC8" s="55" t="s">
        <v>1228</v>
      </c>
      <c r="ED8" s="55" t="s">
        <v>1229</v>
      </c>
      <c r="EE8" s="55" t="s">
        <v>1231</v>
      </c>
      <c r="EF8" s="55" t="s">
        <v>1232</v>
      </c>
      <c r="EG8" s="55" t="s">
        <v>1233</v>
      </c>
      <c r="EH8" s="55" t="s">
        <v>764</v>
      </c>
      <c r="EI8" s="55" t="s">
        <v>765</v>
      </c>
      <c r="EJ8" s="55" t="s">
        <v>1234</v>
      </c>
      <c r="EK8" s="55" t="s">
        <v>1235</v>
      </c>
      <c r="EL8" s="55" t="s">
        <v>1236</v>
      </c>
      <c r="EM8" s="55" t="s">
        <v>1237</v>
      </c>
      <c r="EN8" s="55" t="s">
        <v>767</v>
      </c>
      <c r="EO8" s="55" t="s">
        <v>768</v>
      </c>
      <c r="EP8" s="55" t="s">
        <v>1238</v>
      </c>
      <c r="EQ8" s="55" t="s">
        <v>769</v>
      </c>
      <c r="ER8" s="55" t="s">
        <v>770</v>
      </c>
      <c r="ES8" s="55" t="s">
        <v>1240</v>
      </c>
      <c r="ET8" s="55" t="s">
        <v>772</v>
      </c>
      <c r="EU8" s="55" t="s">
        <v>773</v>
      </c>
      <c r="EV8" s="55" t="s">
        <v>1241</v>
      </c>
      <c r="EW8" s="55" t="s">
        <v>772</v>
      </c>
      <c r="EX8" s="55" t="s">
        <v>773</v>
      </c>
      <c r="EY8" s="55" t="s">
        <v>1243</v>
      </c>
      <c r="EZ8" s="55" t="s">
        <v>198</v>
      </c>
      <c r="FA8" s="55" t="s">
        <v>1245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1247</v>
      </c>
      <c r="FH8" s="55" t="s">
        <v>1248</v>
      </c>
      <c r="FI8" s="55" t="s">
        <v>16</v>
      </c>
      <c r="FJ8" s="55" t="s">
        <v>17</v>
      </c>
      <c r="FK8" s="55" t="s">
        <v>147</v>
      </c>
      <c r="FL8" s="55" t="s">
        <v>1250</v>
      </c>
      <c r="FM8" s="55" t="s">
        <v>1251</v>
      </c>
      <c r="FN8" s="55" t="s">
        <v>1252</v>
      </c>
      <c r="FO8" s="55" t="s">
        <v>1254</v>
      </c>
      <c r="FP8" s="55" t="s">
        <v>1255</v>
      </c>
      <c r="FQ8" s="55" t="s">
        <v>1257</v>
      </c>
      <c r="FR8" s="55" t="s">
        <v>776</v>
      </c>
      <c r="FS8" s="55" t="s">
        <v>1258</v>
      </c>
      <c r="FT8" s="55" t="s">
        <v>1259</v>
      </c>
      <c r="FU8" s="55" t="s">
        <v>777</v>
      </c>
      <c r="FV8" s="55" t="s">
        <v>778</v>
      </c>
      <c r="FW8" s="55" t="s">
        <v>1261</v>
      </c>
      <c r="FX8" s="55" t="s">
        <v>1263</v>
      </c>
      <c r="FY8" s="55" t="s">
        <v>779</v>
      </c>
      <c r="FZ8" s="55" t="s">
        <v>1264</v>
      </c>
      <c r="GA8" s="56" t="s">
        <v>1266</v>
      </c>
      <c r="GB8" s="55" t="s">
        <v>1267</v>
      </c>
      <c r="GC8" s="56" t="s">
        <v>1268</v>
      </c>
      <c r="GD8" s="55" t="s">
        <v>1269</v>
      </c>
      <c r="GE8" s="55" t="s">
        <v>1270</v>
      </c>
      <c r="GF8" s="55" t="s">
        <v>1271</v>
      </c>
      <c r="GG8" s="56" t="s">
        <v>152</v>
      </c>
      <c r="GH8" s="55" t="s">
        <v>781</v>
      </c>
      <c r="GI8" s="56" t="s">
        <v>782</v>
      </c>
      <c r="GJ8" s="56" t="s">
        <v>1274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1277</v>
      </c>
      <c r="GS8" s="56" t="s">
        <v>1278</v>
      </c>
      <c r="GT8" s="55" t="s">
        <v>788</v>
      </c>
      <c r="GU8" s="56" t="s">
        <v>1279</v>
      </c>
      <c r="GV8" s="56" t="s">
        <v>1280</v>
      </c>
      <c r="GW8" s="55" t="s">
        <v>1281</v>
      </c>
      <c r="GX8" s="56" t="s">
        <v>1282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1284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1287</v>
      </c>
      <c r="HL8" s="55" t="s">
        <v>795</v>
      </c>
      <c r="HM8" s="55" t="s">
        <v>1288</v>
      </c>
      <c r="HN8" s="55" t="s">
        <v>1290</v>
      </c>
      <c r="HO8" s="55" t="s">
        <v>1291</v>
      </c>
      <c r="HP8" s="55" t="s">
        <v>1292</v>
      </c>
      <c r="HQ8" s="55" t="s">
        <v>800</v>
      </c>
      <c r="HR8" s="55" t="s">
        <v>801</v>
      </c>
      <c r="HS8" s="55" t="s">
        <v>1293</v>
      </c>
      <c r="HT8" s="55" t="s">
        <v>1335</v>
      </c>
      <c r="HU8" s="55" t="s">
        <v>798</v>
      </c>
      <c r="HV8" s="55" t="s">
        <v>1294</v>
      </c>
      <c r="HW8" s="55" t="s">
        <v>1295</v>
      </c>
      <c r="HX8" s="55" t="s">
        <v>1296</v>
      </c>
      <c r="HY8" s="55" t="s">
        <v>1297</v>
      </c>
      <c r="HZ8" s="55" t="s">
        <v>1299</v>
      </c>
      <c r="IA8" s="55" t="s">
        <v>1300</v>
      </c>
      <c r="IB8" s="55" t="s">
        <v>1301</v>
      </c>
      <c r="IC8" s="55" t="s">
        <v>1303</v>
      </c>
      <c r="ID8" s="55" t="s">
        <v>1304</v>
      </c>
      <c r="IE8" s="55" t="s">
        <v>1305</v>
      </c>
      <c r="IF8" s="55" t="s">
        <v>803</v>
      </c>
      <c r="IG8" s="55" t="s">
        <v>804</v>
      </c>
      <c r="IH8" s="55" t="s">
        <v>1306</v>
      </c>
      <c r="II8" s="55" t="s">
        <v>148</v>
      </c>
      <c r="IJ8" s="55" t="s">
        <v>235</v>
      </c>
      <c r="IK8" s="55" t="s">
        <v>209</v>
      </c>
      <c r="IL8" s="55" t="s">
        <v>1309</v>
      </c>
      <c r="IM8" s="55" t="s">
        <v>1310</v>
      </c>
      <c r="IN8" s="55" t="s">
        <v>1311</v>
      </c>
      <c r="IO8" s="55" t="s">
        <v>1313</v>
      </c>
      <c r="IP8" s="55" t="s">
        <v>1314</v>
      </c>
      <c r="IQ8" s="55" t="s">
        <v>1315</v>
      </c>
      <c r="IR8" s="55" t="s">
        <v>1317</v>
      </c>
      <c r="IS8" s="55" t="s">
        <v>1318</v>
      </c>
      <c r="IT8" s="55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7" t="s">
        <v>278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9" t="s">
        <v>840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5" t="s">
        <v>811</v>
      </c>
      <c r="C37" s="45"/>
      <c r="D37" s="45"/>
      <c r="E37" s="45"/>
      <c r="F37" s="29"/>
      <c r="G37" s="29"/>
      <c r="H37" s="29"/>
      <c r="I37" s="29"/>
      <c r="J37" s="29"/>
      <c r="K37" s="29"/>
      <c r="L37" s="29"/>
      <c r="M37" s="29"/>
    </row>
    <row r="38" spans="1:254" x14ac:dyDescent="0.3">
      <c r="B38" s="27" t="s">
        <v>812</v>
      </c>
      <c r="C38" s="27" t="s">
        <v>806</v>
      </c>
      <c r="D38" s="34">
        <f>E38/100*25</f>
        <v>0</v>
      </c>
      <c r="E38" s="31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 x14ac:dyDescent="0.3">
      <c r="B39" s="27" t="s">
        <v>813</v>
      </c>
      <c r="C39" s="27" t="s">
        <v>806</v>
      </c>
      <c r="D39" s="34">
        <f>E39/100*25</f>
        <v>0</v>
      </c>
      <c r="E39" s="31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 x14ac:dyDescent="0.3">
      <c r="B40" s="27" t="s">
        <v>814</v>
      </c>
      <c r="C40" s="27" t="s">
        <v>806</v>
      </c>
      <c r="D40" s="34">
        <f>E40/100*25</f>
        <v>0</v>
      </c>
      <c r="E40" s="31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 x14ac:dyDescent="0.3">
      <c r="B42" s="27"/>
      <c r="C42" s="27"/>
      <c r="D42" s="74" t="s">
        <v>56</v>
      </c>
      <c r="E42" s="75"/>
      <c r="F42" s="123" t="s">
        <v>3</v>
      </c>
      <c r="G42" s="124"/>
      <c r="H42" s="125" t="s">
        <v>715</v>
      </c>
      <c r="I42" s="126"/>
      <c r="J42" s="125" t="s">
        <v>331</v>
      </c>
      <c r="K42" s="126"/>
      <c r="L42" s="29"/>
      <c r="M42" s="29"/>
    </row>
    <row r="43" spans="1:254" x14ac:dyDescent="0.3">
      <c r="B43" s="27" t="s">
        <v>812</v>
      </c>
      <c r="C43" s="27" t="s">
        <v>807</v>
      </c>
      <c r="D43" s="34">
        <f>E43/100*25</f>
        <v>0</v>
      </c>
      <c r="E43" s="31">
        <f>(X35+AA35+AD35+AG35+AJ35+AM35+AP35)/7</f>
        <v>0</v>
      </c>
      <c r="F43" s="24">
        <f>G43/100*25</f>
        <v>0</v>
      </c>
      <c r="G43" s="31">
        <f>(AS35+AV35+AY35+BB35+BE35+BH35+BK35)/7</f>
        <v>0</v>
      </c>
      <c r="H43" s="24">
        <f>I43/100*25</f>
        <v>0</v>
      </c>
      <c r="I43" s="31">
        <f>(BN35+BQ35+BT35+BW35+BZ35+CC35+CF35)/7</f>
        <v>0</v>
      </c>
      <c r="J43" s="24">
        <f>K43/100*25</f>
        <v>0</v>
      </c>
      <c r="K43" s="31">
        <f>(CI35+CL35+CO35+CR35+CU35+CX35+DA35)/7</f>
        <v>0</v>
      </c>
      <c r="L43" s="29"/>
      <c r="M43" s="29"/>
    </row>
    <row r="44" spans="1:254" x14ac:dyDescent="0.3">
      <c r="B44" s="27" t="s">
        <v>813</v>
      </c>
      <c r="C44" s="27" t="s">
        <v>807</v>
      </c>
      <c r="D44" s="34">
        <f>E44/100*25</f>
        <v>0</v>
      </c>
      <c r="E44" s="31">
        <f>(Y35+AB35+AE35+AH35+AK35+AN35+AQ35)/7</f>
        <v>0</v>
      </c>
      <c r="F44" s="24">
        <f>G44/100*25</f>
        <v>0</v>
      </c>
      <c r="G44" s="31">
        <f>(AT35+AW35+AZ35+BC35+BF35+BI35+BL35)/7</f>
        <v>0</v>
      </c>
      <c r="H44" s="24">
        <f>I44/100*25</f>
        <v>0</v>
      </c>
      <c r="I44" s="31">
        <f>(BO35+BR35+BU35+BX35+CA35+CD35+CG35)/7</f>
        <v>0</v>
      </c>
      <c r="J44" s="24">
        <f>K44/100*25</f>
        <v>0</v>
      </c>
      <c r="K44" s="31">
        <f>(CJ35+CM35+CP35+CS35+CV35+CY35+DB35)/7</f>
        <v>0</v>
      </c>
      <c r="L44" s="29"/>
      <c r="M44" s="29"/>
    </row>
    <row r="45" spans="1:254" x14ac:dyDescent="0.3">
      <c r="B45" s="27" t="s">
        <v>814</v>
      </c>
      <c r="C45" s="27" t="s">
        <v>807</v>
      </c>
      <c r="D45" s="34">
        <f>E45/100*25</f>
        <v>0</v>
      </c>
      <c r="E45" s="31">
        <f>(Z35+AC35+AF35+AI35+AL35+AO35+AR35)/7</f>
        <v>0</v>
      </c>
      <c r="F45" s="24">
        <f>G45/100*25</f>
        <v>0</v>
      </c>
      <c r="G45" s="31">
        <f>(AU35+AX35+BA35+BD35+BG35+BJ35+BM35)/7</f>
        <v>0</v>
      </c>
      <c r="H45" s="24">
        <f>I45/100*25</f>
        <v>0</v>
      </c>
      <c r="I45" s="31">
        <f>(BP35+BS35+BV35+BY35+CB35+CE35+CH35)/7</f>
        <v>0</v>
      </c>
      <c r="J45" s="24">
        <f>K45/100*25</f>
        <v>0</v>
      </c>
      <c r="K45" s="31">
        <f>(CK35+CN35+CQ35+CT35+CW35+CZ35+DC35)/7</f>
        <v>0</v>
      </c>
      <c r="L45" s="29"/>
      <c r="M45" s="29"/>
    </row>
    <row r="46" spans="1:254" x14ac:dyDescent="0.3">
      <c r="B46" s="27"/>
      <c r="C46" s="27"/>
      <c r="D46" s="33">
        <f t="shared" ref="D46:I46" si="8">SUM(D43:D45)</f>
        <v>0</v>
      </c>
      <c r="E46" s="33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>SUM(J43:J45)</f>
        <v>0</v>
      </c>
      <c r="K46" s="32">
        <f>SUM(K43:K45)</f>
        <v>0</v>
      </c>
      <c r="L46" s="29"/>
      <c r="M46" s="29"/>
    </row>
    <row r="47" spans="1:254" x14ac:dyDescent="0.3">
      <c r="B47" s="27" t="s">
        <v>812</v>
      </c>
      <c r="C47" s="27" t="s">
        <v>808</v>
      </c>
      <c r="D47" s="34">
        <f>E47/100*25</f>
        <v>0</v>
      </c>
      <c r="E47" s="31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 x14ac:dyDescent="0.3">
      <c r="B48" s="27" t="s">
        <v>813</v>
      </c>
      <c r="C48" s="27" t="s">
        <v>808</v>
      </c>
      <c r="D48" s="34">
        <f>E48/100*25</f>
        <v>0</v>
      </c>
      <c r="E48" s="31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 x14ac:dyDescent="0.3">
      <c r="B49" s="27" t="s">
        <v>814</v>
      </c>
      <c r="C49" s="27" t="s">
        <v>808</v>
      </c>
      <c r="D49" s="34">
        <f>E49/100*25</f>
        <v>0</v>
      </c>
      <c r="E49" s="31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 x14ac:dyDescent="0.3">
      <c r="B51" s="27"/>
      <c r="C51" s="27"/>
      <c r="D51" s="127" t="s">
        <v>159</v>
      </c>
      <c r="E51" s="127"/>
      <c r="F51" s="128" t="s">
        <v>116</v>
      </c>
      <c r="G51" s="129"/>
      <c r="H51" s="125" t="s">
        <v>174</v>
      </c>
      <c r="I51" s="126"/>
      <c r="J51" s="109" t="s">
        <v>186</v>
      </c>
      <c r="K51" s="109"/>
      <c r="L51" s="109" t="s">
        <v>117</v>
      </c>
      <c r="M51" s="109"/>
    </row>
    <row r="52" spans="2:13" x14ac:dyDescent="0.3">
      <c r="B52" s="27" t="s">
        <v>812</v>
      </c>
      <c r="C52" s="27" t="s">
        <v>809</v>
      </c>
      <c r="D52" s="34">
        <f>E52/100*25</f>
        <v>0</v>
      </c>
      <c r="E52" s="31">
        <f>(DY35+EB35+EE35+EH35+EK35+EN35+EQ35)/7</f>
        <v>0</v>
      </c>
      <c r="F52" s="24">
        <f>G52/100*25</f>
        <v>0</v>
      </c>
      <c r="G52" s="31">
        <f>(ET35+EW35+EZ35+FC35+FF35+FI35+FL35)/7</f>
        <v>0</v>
      </c>
      <c r="H52" s="24">
        <f>I52/100*25</f>
        <v>0</v>
      </c>
      <c r="I52" s="31">
        <f>(FO35+FR35+FU35+FX35+GA35+GD35+GG35)/7</f>
        <v>0</v>
      </c>
      <c r="J52" s="24">
        <f>K52/100*25</f>
        <v>0</v>
      </c>
      <c r="K52" s="31">
        <f>(GJ35+GM35+GP35+GS35+GV35+GY35+HB35)/7</f>
        <v>0</v>
      </c>
      <c r="L52" s="24">
        <f>M52/100*25</f>
        <v>0</v>
      </c>
      <c r="M52" s="31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4">
        <f>E53/100*25</f>
        <v>0</v>
      </c>
      <c r="E53" s="31">
        <f>(DZ35+EC35+EF35+EI35+EL35+EO35+ER35)/7</f>
        <v>0</v>
      </c>
      <c r="F53" s="24">
        <f>G53/100*25</f>
        <v>0</v>
      </c>
      <c r="G53" s="31">
        <f>(EU35+EX35+FA35+FD35+FG35+FJ35+FM35)/7</f>
        <v>0</v>
      </c>
      <c r="H53" s="24">
        <f>I53/100*25</f>
        <v>0</v>
      </c>
      <c r="I53" s="31">
        <f>(FP35+FS35+FV35+FY35+GB35+GE35+GH35)/7</f>
        <v>0</v>
      </c>
      <c r="J53" s="24">
        <f>K53/100*25</f>
        <v>0</v>
      </c>
      <c r="K53" s="31">
        <f>(GK35+GN35+GQ35+GT35+GW35+GZ35+HC35)/7</f>
        <v>0</v>
      </c>
      <c r="L53" s="24">
        <f>M53/100*25</f>
        <v>0</v>
      </c>
      <c r="M53" s="31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4">
        <f>E54/100*25</f>
        <v>0</v>
      </c>
      <c r="E54" s="31">
        <f>(EA35+ED35+EG35+EJ35+EM35+EP35+ES35)/7</f>
        <v>0</v>
      </c>
      <c r="F54" s="24">
        <f>G54/100*25</f>
        <v>0</v>
      </c>
      <c r="G54" s="31">
        <f>(EV35+EY35+FB35+FE35+FH35+FK35+FN35)/7</f>
        <v>0</v>
      </c>
      <c r="H54" s="24">
        <f>I54/100*25</f>
        <v>0</v>
      </c>
      <c r="I54" s="31">
        <f>(FQ35+FT35+FW35+FZ35+GC35+GF35+GI35)/7</f>
        <v>0</v>
      </c>
      <c r="J54" s="24">
        <f>K54/100*25</f>
        <v>0</v>
      </c>
      <c r="K54" s="31">
        <f>(GL35+GO35+GR35+GU35+GX35+HA35+HD35)/7</f>
        <v>0</v>
      </c>
      <c r="L54" s="24">
        <f>M54/100*25</f>
        <v>0</v>
      </c>
      <c r="M54" s="31">
        <f>(HG35+HJ35+HM35+HP35+HS35+HV35+HY35)/7</f>
        <v>0</v>
      </c>
    </row>
    <row r="55" spans="2:13" x14ac:dyDescent="0.3">
      <c r="B55" s="27"/>
      <c r="C55" s="27"/>
      <c r="D55" s="33">
        <f t="shared" ref="D55:K55" si="9">SUM(D52:D54)</f>
        <v>0</v>
      </c>
      <c r="E55" s="33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3">
      <c r="B56" s="27" t="s">
        <v>812</v>
      </c>
      <c r="C56" s="27" t="s">
        <v>810</v>
      </c>
      <c r="D56" s="34">
        <f>E56/100*25</f>
        <v>0</v>
      </c>
      <c r="E56" s="31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 x14ac:dyDescent="0.3">
      <c r="B57" s="27" t="s">
        <v>813</v>
      </c>
      <c r="C57" s="27" t="s">
        <v>810</v>
      </c>
      <c r="D57" s="34">
        <f>E57/100*25</f>
        <v>0</v>
      </c>
      <c r="E57" s="31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 x14ac:dyDescent="0.3">
      <c r="B58" s="27" t="s">
        <v>814</v>
      </c>
      <c r="C58" s="27" t="s">
        <v>810</v>
      </c>
      <c r="D58" s="34">
        <f>E58/100*25</f>
        <v>0</v>
      </c>
      <c r="E58" s="31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 x14ac:dyDescent="0.3">
      <c r="B59" s="27"/>
      <c r="C59" s="27"/>
      <c r="D59" s="33">
        <f>SUM(D56:D58)</f>
        <v>0</v>
      </c>
      <c r="E59" s="33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2026-07-02T20:24:03Z</dcterms:modified>
</cp:coreProperties>
</file>